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LisaBrinton/Desktop/"/>
    </mc:Choice>
  </mc:AlternateContent>
  <xr:revisionPtr revIDLastSave="0" documentId="8_{B8DE49F2-04CF-FF45-8858-D9094773E20F}" xr6:coauthVersionLast="45" xr6:coauthVersionMax="45" xr10:uidLastSave="{00000000-0000-0000-0000-000000000000}"/>
  <workbookProtection workbookAlgorithmName="SHA-512" workbookHashValue="BJT88RsK/+naTKE9Em18KDi5tsc0MgvLL+G986X5rDpo8C+GSmZ243LCaSpy3fpdJC8vp+IrOcRBQvTIv/YA3A==" workbookSaltValue="lA6xJEbI7GrQPmw7oUp/Rw==" workbookSpinCount="100000" lockStructure="1"/>
  <bookViews>
    <workbookView xWindow="1180" yWindow="980" windowWidth="28800" windowHeight="13860" xr2:uid="{00000000-000D-0000-FFFF-FFFF00000000}"/>
  </bookViews>
  <sheets>
    <sheet name="Comparison" sheetId="1" r:id="rId1"/>
    <sheet name="Data Match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4" i="1" l="1"/>
  <c r="I172" i="1" l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D174" i="1"/>
  <c r="C174" i="1"/>
  <c r="B174" i="1"/>
  <c r="H174" i="1" l="1"/>
  <c r="I174" i="1"/>
</calcChain>
</file>

<file path=xl/sharedStrings.xml><?xml version="1.0" encoding="utf-8"?>
<sst xmlns="http://schemas.openxmlformats.org/spreadsheetml/2006/main" count="868" uniqueCount="190">
  <si>
    <t>Town</t>
  </si>
  <si>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</si>
  <si>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</si>
  <si>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</si>
  <si>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</si>
  <si>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</si>
  <si>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</si>
  <si>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</si>
  <si>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</si>
  <si>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</si>
  <si>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</si>
  <si>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</si>
  <si>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</si>
  <si>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</si>
  <si>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</si>
  <si>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</si>
  <si>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</si>
  <si>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</si>
  <si>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</si>
  <si>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</si>
  <si>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</si>
  <si>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</si>
  <si>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</si>
  <si>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</si>
  <si>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</si>
  <si>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</si>
  <si>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</si>
  <si>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</si>
  <si>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</si>
  <si>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</si>
  <si>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</si>
  <si>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</si>
  <si>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</si>
  <si>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</si>
  <si>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</si>
  <si>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</si>
  <si>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</si>
  <si>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</si>
  <si>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</si>
  <si>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Eastford</t>
  </si>
  <si>
    <t>East Granby</t>
  </si>
  <si>
    <t>East Haddam</t>
  </si>
  <si>
    <t>East Hampton</t>
  </si>
  <si>
    <t>East Hartford</t>
  </si>
  <si>
    <t>East Haven</t>
  </si>
  <si>
    <t>East Lyme</t>
  </si>
  <si>
    <t>Easton</t>
  </si>
  <si>
    <t>East Windsor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</si>
  <si>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</si>
  <si>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</si>
  <si>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</si>
  <si>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</si>
  <si>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</si>
  <si>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</si>
  <si>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</si>
  <si>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</si>
  <si>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</si>
  <si>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</si>
  <si>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</si>
  <si>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</si>
  <si>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</si>
  <si>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</si>
  <si>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</si>
  <si>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</si>
  <si>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</si>
  <si>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</si>
  <si>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</si>
  <si>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</si>
  <si>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</si>
  <si>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</si>
  <si>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</si>
  <si>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</si>
  <si>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</si>
  <si>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</si>
  <si>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</si>
  <si>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</si>
  <si>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</si>
  <si>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</si>
  <si>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</si>
  <si>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</si>
  <si>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</si>
  <si>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</si>
  <si>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</si>
  <si>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</si>
  <si>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</si>
  <si>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</si>
  <si>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</si>
  <si>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</si>
  <si>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</si>
  <si>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</si>
  <si>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</si>
  <si>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</si>
  <si>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</si>
  <si>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</si>
  <si>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Newington</t>
  </si>
  <si>
    <t>New London</t>
  </si>
  <si>
    <t>New Milford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</si>
  <si>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</si>
  <si>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</si>
  <si>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</si>
  <si>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</si>
  <si>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</si>
  <si>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</si>
  <si>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</si>
  <si>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</si>
  <si>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</si>
  <si>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</si>
  <si>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</si>
  <si>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</si>
  <si>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</si>
  <si>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</si>
  <si>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</si>
  <si>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</si>
  <si>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</si>
  <si>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</si>
  <si>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</si>
  <si>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</si>
  <si>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</si>
  <si>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</si>
  <si>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</si>
  <si>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</si>
  <si>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</si>
  <si>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</si>
  <si>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</si>
  <si>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</si>
  <si>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</si>
  <si>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</si>
  <si>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</si>
  <si>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</si>
  <si>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</si>
  <si>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Southbury</t>
  </si>
  <si>
    <t>Southington</t>
  </si>
  <si>
    <t>South Windsor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</si>
  <si>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</si>
  <si>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</si>
  <si>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</si>
  <si>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</si>
  <si>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</si>
  <si>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</si>
  <si>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</si>
  <si>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</si>
  <si>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</si>
  <si>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</si>
  <si>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</si>
  <si>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</si>
  <si>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</si>
  <si>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</si>
  <si>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</si>
  <si>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</si>
  <si>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</si>
  <si>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</si>
  <si>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</si>
  <si>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</si>
  <si>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</si>
  <si>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Westbrook</t>
  </si>
  <si>
    <t>West Hartford</t>
  </si>
  <si>
    <t>West Haven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</si>
  <si>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</si>
  <si>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</si>
  <si>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</si>
  <si>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</si>
  <si>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</si>
  <si>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</si>
  <si>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</si>
  <si>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</si>
  <si>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</si>
  <si>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</si>
  <si>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</si>
  <si>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</si>
  <si>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</si>
  <si>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Totals</t>
  </si>
  <si>
    <t>TOTAL ECS GRANT AMOUNTS</t>
  </si>
  <si>
    <t>Sources</t>
  </si>
  <si>
    <t>Estimated FY 2019 Revised ECS Grant</t>
  </si>
  <si>
    <r>
      <t xml:space="preserve">Connecticut General Assembly, Office of Fiscal Analysis. (2018). </t>
    </r>
    <r>
      <rPr>
        <i/>
        <sz val="11"/>
        <color theme="1"/>
        <rFont val="Arial"/>
        <family val="2"/>
      </rPr>
      <t>Estimates of Statutory Municipal Aid in the Revised FY 2019 Budget</t>
    </r>
    <r>
      <rPr>
        <sz val="11"/>
        <color theme="1"/>
        <rFont val="Arial"/>
        <family val="2"/>
      </rPr>
      <t>. Hartford, CT: Author. Retrieved from https://www.cga.ct.gov/ofa/Documents/year/GT/2018GT-20180509_Estimates%20of%20Statutory%20Formula%20Grants%20to%20Towns%20Revised%20FY%2019.pdf.</t>
    </r>
  </si>
  <si>
    <t>Model Order</t>
  </si>
  <si>
    <t>Shell Order</t>
  </si>
  <si>
    <t>FY 2020</t>
  </si>
  <si>
    <t>FY 2021</t>
  </si>
  <si>
    <t>Match 2020</t>
  </si>
  <si>
    <t>Match 2021</t>
  </si>
  <si>
    <t>Delete this tab before push live</t>
  </si>
  <si>
    <t>Conn. Acts 19-117.</t>
  </si>
  <si>
    <t>Conn. Acts 18-81.</t>
  </si>
  <si>
    <t>ESTIMATED FY 2019 REVISED ECS GRANTS COMPARED TO BUDGETED
FY 2020 GRANTS AND BUDGETED FY 2021 GRANTS</t>
  </si>
  <si>
    <t>Estimated
FY 2019 Revised
ECS Grant (per budget adjustment bill) with Displaced Student Supplement</t>
  </si>
  <si>
    <t>Budgeted FY 2020
ECS Grants</t>
  </si>
  <si>
    <t>Budgeted FY 2021
ECS Grants</t>
  </si>
  <si>
    <t>Budgeted FY 2020 ECS Grant Less Estimated FY 2019 Revised ECS Grant</t>
  </si>
  <si>
    <t>Budgeted FY 2021 ECS Grant Less Estimated FY 2019 Revised ECS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</si>
</sst>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vertical="center"/>
    </xf>
    <xf numFmtId="5" fontId="6" fillId="0" borderId="2" xfId="0" applyNumberFormat="1" applyFont="1" applyBorder="1" applyAlignment="1">
      <alignment horizontal="center" vertical="center"/>
    </xf>
    <xf numFmtId="0" fontId="6" fillId="0" borderId="2" xfId="0" applyFont="1" applyBorder="1"/>
    <xf numFmtId="0" fontId="6" fillId="0" borderId="4" xfId="0" applyFont="1" applyBorder="1"/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1" fontId="11" fillId="0" borderId="0" xfId="1" applyNumberFormat="1" applyFont="1" applyBorder="1" applyAlignment="1"/>
    <xf numFmtId="0" fontId="0" fillId="2" borderId="0" xfId="0" applyFill="1"/>
    <xf numFmtId="49" fontId="5" fillId="0" borderId="5" xfId="0" applyNumberFormat="1" applyFont="1" applyFill="1" applyBorder="1" applyAlignment="1">
      <alignment vertical="center"/>
    </xf>
    <xf numFmtId="0" fontId="1" fillId="0" borderId="5" xfId="0" applyFont="1" applyBorder="1"/>
    <xf numFmtId="0" fontId="1" fillId="0" borderId="6" xfId="0" applyFont="1" applyBorder="1"/>
    <xf numFmtId="49" fontId="5" fillId="0" borderId="6" xfId="0" applyNumberFormat="1" applyFont="1" applyFill="1" applyBorder="1" applyAlignment="1">
      <alignment vertical="center"/>
    </xf>
    <xf numFmtId="0" fontId="1" fillId="3" borderId="0" xfId="0" applyFont="1" applyFill="1"/>
    <xf numFmtId="5" fontId="1" fillId="0" borderId="6" xfId="1" applyNumberFormat="1" applyFont="1" applyBorder="1" applyAlignment="1">
      <alignment horizontal="center" vertical="center"/>
    </xf>
    <xf numFmtId="5" fontId="1" fillId="0" borderId="6" xfId="1" applyNumberFormat="1" applyFont="1" applyFill="1" applyBorder="1" applyAlignment="1" applyProtection="1">
      <alignment horizontal="center" vertical="center"/>
      <protection locked="0"/>
    </xf>
    <xf numFmtId="5" fontId="1" fillId="0" borderId="5" xfId="1" applyNumberFormat="1" applyFont="1" applyBorder="1" applyAlignment="1">
      <alignment horizontal="center" vertical="center"/>
    </xf>
    <xf numFmtId="5" fontId="1" fillId="0" borderId="5" xfId="1" applyNumberFormat="1" applyFont="1" applyFill="1" applyBorder="1" applyAlignment="1" applyProtection="1">
      <alignment horizontal="center" vertical="center"/>
      <protection locked="0"/>
    </xf>
    <xf numFmtId="164" fontId="1" fillId="0" borderId="6" xfId="1" applyNumberFormat="1" applyFont="1" applyBorder="1" applyAlignment="1">
      <alignment horizontal="center" vertical="center"/>
    </xf>
    <xf numFmtId="164" fontId="1" fillId="0" borderId="5" xfId="1" applyNumberFormat="1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wrapText="1"/>
    </xf>
  </cellXfs>
  <cellStyles count="12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80"/>
  <sheetViews>
    <sheetView showGridLines="0" tabSelected="1" topLeftCell="A73" workbookViewId="0"/>
  </sheetViews>
  <sheetFormatPr baseColWidth="10" defaultColWidth="8.83203125" defaultRowHeight="14" x14ac:dyDescent="0.15"/>
  <cols>
    <col min="1" max="1" width="16.5" style="1" customWidth="1"/>
    <col min="2" max="4" width="21.6640625" style="1" customWidth="1"/>
    <col min="5" max="5" width="3.6640625" style="1" customWidth="1"/>
    <col min="6" max="6" width="16.5" style="1" customWidth="1"/>
    <col min="7" max="9" width="20.5" style="1" customWidth="1"/>
    <col min="10" max="16384" width="8.83203125" style="1"/>
  </cols>
  <sheetData>
    <row r="1" spans="1:9" ht="43.5" customHeight="1" x14ac:dyDescent="0.15">
      <c r="A1" s="10" t="s">
        <v>171</v>
      </c>
      <c r="B1" s="11"/>
      <c r="C1" s="11"/>
      <c r="D1" s="11"/>
      <c r="E1" s="11"/>
      <c r="F1" s="25" t="s">
        <v>184</v>
      </c>
      <c r="G1" s="25"/>
      <c r="H1" s="25"/>
      <c r="I1" s="25"/>
    </row>
    <row r="2" spans="1:9" x14ac:dyDescent="0.15">
      <c r="A2" s="2"/>
      <c r="F2" s="2"/>
    </row>
    <row r="3" spans="1:9" ht="90" x14ac:dyDescent="0.15">
      <c r="A3" s="3" t="s">
        <v>0</v>
      </c>
      <c r="B3" s="4" t="s">
        <v>185</v>
      </c>
      <c r="C3" s="4" t="s">
        <v>186</v>
      </c>
      <c r="D3" s="4" t="s">
        <v>187</v>
      </c>
      <c r="F3" s="3" t="s">
        <v>0</v>
      </c>
      <c r="G3" s="4" t="s">
        <v>173</v>
      </c>
      <c r="H3" s="4" t="s">
        <v>188</v>
      </c>
      <c r="I3" s="4" t="s">
        <v>189</v>
      </c>
    </row>
    <row r="4" spans="1:9" x14ac:dyDescent="0.15">
      <c r="A4" s="17" t="s">
        <v>1</v>
      </c>
      <c r="B4" s="19">
        <v>2132335</v>
      </c>
      <c r="C4" s="20">
        <v>2064996</v>
      </c>
      <c r="D4" s="19">
        <v>1997657</v>
      </c>
      <c r="F4" s="16" t="s">
        <v>1</v>
      </c>
      <c r="G4" s="23">
        <v>2132335</v>
      </c>
      <c r="H4" s="23">
        <f t="shared" ref="H4:H35" si="0">C4-G4</f>
        <v>-67339</v>
      </c>
      <c r="I4" s="23">
        <f t="shared" ref="I4:I35" si="1">D4-G4</f>
        <v>-134678</v>
      </c>
    </row>
    <row r="5" spans="1:9" x14ac:dyDescent="0.15">
      <c r="A5" s="14" t="s">
        <v>2</v>
      </c>
      <c r="B5" s="21">
        <v>16722773</v>
      </c>
      <c r="C5" s="22">
        <v>17328188</v>
      </c>
      <c r="D5" s="21">
        <v>17933603</v>
      </c>
      <c r="F5" s="15" t="s">
        <v>2</v>
      </c>
      <c r="G5" s="24">
        <v>16722773</v>
      </c>
      <c r="H5" s="24">
        <f t="shared" si="0"/>
        <v>605415</v>
      </c>
      <c r="I5" s="24">
        <f t="shared" si="1"/>
        <v>1210830</v>
      </c>
    </row>
    <row r="6" spans="1:9" x14ac:dyDescent="0.15">
      <c r="A6" s="14" t="s">
        <v>3</v>
      </c>
      <c r="B6" s="21">
        <v>3604370</v>
      </c>
      <c r="C6" s="22">
        <v>3528605</v>
      </c>
      <c r="D6" s="21">
        <v>3452840</v>
      </c>
      <c r="F6" s="15" t="s">
        <v>3</v>
      </c>
      <c r="G6" s="24">
        <v>3604370</v>
      </c>
      <c r="H6" s="24">
        <f t="shared" si="0"/>
        <v>-75765</v>
      </c>
      <c r="I6" s="24">
        <f t="shared" si="1"/>
        <v>-151530</v>
      </c>
    </row>
    <row r="7" spans="1:9" x14ac:dyDescent="0.15">
      <c r="A7" s="14" t="s">
        <v>4</v>
      </c>
      <c r="B7" s="21">
        <v>643198</v>
      </c>
      <c r="C7" s="22">
        <v>613536</v>
      </c>
      <c r="D7" s="21">
        <v>583874</v>
      </c>
      <c r="F7" s="15" t="s">
        <v>4</v>
      </c>
      <c r="G7" s="24">
        <v>643198</v>
      </c>
      <c r="H7" s="24">
        <f t="shared" si="0"/>
        <v>-29662</v>
      </c>
      <c r="I7" s="24">
        <f t="shared" si="1"/>
        <v>-59324</v>
      </c>
    </row>
    <row r="8" spans="1:9" x14ac:dyDescent="0.15">
      <c r="A8" s="14" t="s">
        <v>5</v>
      </c>
      <c r="B8" s="21">
        <v>1576089</v>
      </c>
      <c r="C8" s="22">
        <v>1542525</v>
      </c>
      <c r="D8" s="21">
        <v>1508961</v>
      </c>
      <c r="F8" s="15" t="s">
        <v>5</v>
      </c>
      <c r="G8" s="24">
        <v>1576089</v>
      </c>
      <c r="H8" s="24">
        <f t="shared" si="0"/>
        <v>-33564</v>
      </c>
      <c r="I8" s="24">
        <f t="shared" si="1"/>
        <v>-67128</v>
      </c>
    </row>
    <row r="9" spans="1:9" x14ac:dyDescent="0.15">
      <c r="A9" s="14" t="s">
        <v>6</v>
      </c>
      <c r="B9" s="21">
        <v>4023128</v>
      </c>
      <c r="C9" s="22">
        <v>3995130</v>
      </c>
      <c r="D9" s="21">
        <v>3968404</v>
      </c>
      <c r="F9" s="15" t="s">
        <v>6</v>
      </c>
      <c r="G9" s="24">
        <v>4023128</v>
      </c>
      <c r="H9" s="24">
        <f t="shared" si="0"/>
        <v>-27998</v>
      </c>
      <c r="I9" s="24">
        <f t="shared" si="1"/>
        <v>-54724</v>
      </c>
    </row>
    <row r="10" spans="1:9" x14ac:dyDescent="0.15">
      <c r="A10" s="14" t="s">
        <v>7</v>
      </c>
      <c r="B10" s="21">
        <v>6037874</v>
      </c>
      <c r="C10" s="22">
        <v>5950710</v>
      </c>
      <c r="D10" s="21">
        <v>5863546</v>
      </c>
      <c r="F10" s="15" t="s">
        <v>7</v>
      </c>
      <c r="G10" s="24">
        <v>6037874</v>
      </c>
      <c r="H10" s="24">
        <f t="shared" si="0"/>
        <v>-87164</v>
      </c>
      <c r="I10" s="24">
        <f t="shared" si="1"/>
        <v>-174328</v>
      </c>
    </row>
    <row r="11" spans="1:9" x14ac:dyDescent="0.15">
      <c r="A11" s="14" t="s">
        <v>8</v>
      </c>
      <c r="B11" s="21">
        <v>1878906</v>
      </c>
      <c r="C11" s="22">
        <v>1819778</v>
      </c>
      <c r="D11" s="21">
        <v>1761923</v>
      </c>
      <c r="F11" s="15" t="s">
        <v>8</v>
      </c>
      <c r="G11" s="24">
        <v>1878906</v>
      </c>
      <c r="H11" s="24">
        <f t="shared" si="0"/>
        <v>-59128</v>
      </c>
      <c r="I11" s="24">
        <f t="shared" si="1"/>
        <v>-116983</v>
      </c>
    </row>
    <row r="12" spans="1:9" x14ac:dyDescent="0.15">
      <c r="A12" s="14" t="s">
        <v>9</v>
      </c>
      <c r="B12" s="21">
        <v>7916843</v>
      </c>
      <c r="C12" s="22">
        <v>7873430</v>
      </c>
      <c r="D12" s="21">
        <v>7832561</v>
      </c>
      <c r="F12" s="15" t="s">
        <v>9</v>
      </c>
      <c r="G12" s="24">
        <v>7916843</v>
      </c>
      <c r="H12" s="24">
        <f t="shared" si="0"/>
        <v>-43413</v>
      </c>
      <c r="I12" s="24">
        <f t="shared" si="1"/>
        <v>-84282</v>
      </c>
    </row>
    <row r="13" spans="1:9" x14ac:dyDescent="0.15">
      <c r="A13" s="14" t="s">
        <v>10</v>
      </c>
      <c r="B13" s="21">
        <v>1184697</v>
      </c>
      <c r="C13" s="22">
        <v>1158471</v>
      </c>
      <c r="D13" s="21">
        <v>1132245</v>
      </c>
      <c r="F13" s="15" t="s">
        <v>10</v>
      </c>
      <c r="G13" s="24">
        <v>1184697</v>
      </c>
      <c r="H13" s="24">
        <f t="shared" si="0"/>
        <v>-26226</v>
      </c>
      <c r="I13" s="24">
        <f t="shared" si="1"/>
        <v>-52452</v>
      </c>
    </row>
    <row r="14" spans="1:9" x14ac:dyDescent="0.15">
      <c r="A14" s="14" t="s">
        <v>11</v>
      </c>
      <c r="B14" s="21">
        <v>6231764</v>
      </c>
      <c r="C14" s="22">
        <v>6421768</v>
      </c>
      <c r="D14" s="21">
        <v>6618134</v>
      </c>
      <c r="F14" s="15" t="s">
        <v>11</v>
      </c>
      <c r="G14" s="24">
        <v>6231764</v>
      </c>
      <c r="H14" s="24">
        <f t="shared" si="0"/>
        <v>190004</v>
      </c>
      <c r="I14" s="24">
        <f t="shared" si="1"/>
        <v>386370</v>
      </c>
    </row>
    <row r="15" spans="1:9" x14ac:dyDescent="0.15">
      <c r="A15" s="14" t="s">
        <v>12</v>
      </c>
      <c r="B15" s="21">
        <v>2795888</v>
      </c>
      <c r="C15" s="22">
        <v>2747057</v>
      </c>
      <c r="D15" s="21">
        <v>2698226</v>
      </c>
      <c r="F15" s="15" t="s">
        <v>12</v>
      </c>
      <c r="G15" s="24">
        <v>2795888</v>
      </c>
      <c r="H15" s="24">
        <f t="shared" si="0"/>
        <v>-48831</v>
      </c>
      <c r="I15" s="24">
        <f t="shared" si="1"/>
        <v>-97662</v>
      </c>
    </row>
    <row r="16" spans="1:9" x14ac:dyDescent="0.15">
      <c r="A16" s="14" t="s">
        <v>13</v>
      </c>
      <c r="B16" s="21">
        <v>1222673</v>
      </c>
      <c r="C16" s="22">
        <v>1207585</v>
      </c>
      <c r="D16" s="21">
        <v>1192497</v>
      </c>
      <c r="F16" s="15" t="s">
        <v>13</v>
      </c>
      <c r="G16" s="24">
        <v>1222673</v>
      </c>
      <c r="H16" s="24">
        <f t="shared" si="0"/>
        <v>-15088</v>
      </c>
      <c r="I16" s="24">
        <f t="shared" si="1"/>
        <v>-30176</v>
      </c>
    </row>
    <row r="17" spans="1:9" x14ac:dyDescent="0.15">
      <c r="A17" s="14" t="s">
        <v>14</v>
      </c>
      <c r="B17" s="21">
        <v>2288422</v>
      </c>
      <c r="C17" s="22">
        <v>2483809</v>
      </c>
      <c r="D17" s="21">
        <v>2679196</v>
      </c>
      <c r="F17" s="15" t="s">
        <v>14</v>
      </c>
      <c r="G17" s="24">
        <v>2288422</v>
      </c>
      <c r="H17" s="24">
        <f t="shared" si="0"/>
        <v>195387</v>
      </c>
      <c r="I17" s="24">
        <f t="shared" si="1"/>
        <v>390774</v>
      </c>
    </row>
    <row r="18" spans="1:9" x14ac:dyDescent="0.15">
      <c r="A18" s="14" t="s">
        <v>15</v>
      </c>
      <c r="B18" s="21">
        <v>182493489</v>
      </c>
      <c r="C18" s="22">
        <v>185090873</v>
      </c>
      <c r="D18" s="21">
        <v>187950390</v>
      </c>
      <c r="F18" s="15" t="s">
        <v>15</v>
      </c>
      <c r="G18" s="24">
        <v>182493489</v>
      </c>
      <c r="H18" s="24">
        <f t="shared" si="0"/>
        <v>2597384</v>
      </c>
      <c r="I18" s="24">
        <f t="shared" si="1"/>
        <v>5456901</v>
      </c>
    </row>
    <row r="19" spans="1:9" x14ac:dyDescent="0.15">
      <c r="A19" s="14" t="s">
        <v>16</v>
      </c>
      <c r="B19" s="21">
        <v>23079</v>
      </c>
      <c r="C19" s="22">
        <v>23267</v>
      </c>
      <c r="D19" s="21">
        <v>23455</v>
      </c>
      <c r="F19" s="15" t="s">
        <v>16</v>
      </c>
      <c r="G19" s="24">
        <v>23079</v>
      </c>
      <c r="H19" s="24">
        <f t="shared" si="0"/>
        <v>188</v>
      </c>
      <c r="I19" s="24">
        <f t="shared" si="1"/>
        <v>376</v>
      </c>
    </row>
    <row r="20" spans="1:9" x14ac:dyDescent="0.15">
      <c r="A20" s="14" t="s">
        <v>17</v>
      </c>
      <c r="B20" s="21">
        <v>45324316</v>
      </c>
      <c r="C20" s="22">
        <v>46286500</v>
      </c>
      <c r="D20" s="21">
        <v>47308491</v>
      </c>
      <c r="F20" s="15" t="s">
        <v>17</v>
      </c>
      <c r="G20" s="24">
        <v>45324316</v>
      </c>
      <c r="H20" s="24">
        <f t="shared" si="0"/>
        <v>962184</v>
      </c>
      <c r="I20" s="24">
        <f t="shared" si="1"/>
        <v>1984175</v>
      </c>
    </row>
    <row r="21" spans="1:9" x14ac:dyDescent="0.15">
      <c r="A21" s="14" t="s">
        <v>18</v>
      </c>
      <c r="B21" s="21">
        <v>1145095</v>
      </c>
      <c r="C21" s="22">
        <v>1052942</v>
      </c>
      <c r="D21" s="21">
        <v>962061</v>
      </c>
      <c r="F21" s="15" t="s">
        <v>18</v>
      </c>
      <c r="G21" s="24">
        <v>1145095</v>
      </c>
      <c r="H21" s="24">
        <f t="shared" si="0"/>
        <v>-92153</v>
      </c>
      <c r="I21" s="24">
        <f t="shared" si="1"/>
        <v>-183034</v>
      </c>
    </row>
    <row r="22" spans="1:9" x14ac:dyDescent="0.15">
      <c r="A22" s="14" t="s">
        <v>19</v>
      </c>
      <c r="B22" s="21">
        <v>6984219</v>
      </c>
      <c r="C22" s="22">
        <v>6956457</v>
      </c>
      <c r="D22" s="21">
        <v>6929968</v>
      </c>
      <c r="F22" s="15" t="s">
        <v>19</v>
      </c>
      <c r="G22" s="24">
        <v>6984219</v>
      </c>
      <c r="H22" s="24">
        <f t="shared" si="0"/>
        <v>-27762</v>
      </c>
      <c r="I22" s="24">
        <f t="shared" si="1"/>
        <v>-54251</v>
      </c>
    </row>
    <row r="23" spans="1:9" x14ac:dyDescent="0.15">
      <c r="A23" s="14" t="s">
        <v>20</v>
      </c>
      <c r="B23" s="21">
        <v>4118158</v>
      </c>
      <c r="C23" s="22">
        <v>4022950</v>
      </c>
      <c r="D23" s="21">
        <v>3927742</v>
      </c>
      <c r="F23" s="15" t="s">
        <v>20</v>
      </c>
      <c r="G23" s="24">
        <v>4118158</v>
      </c>
      <c r="H23" s="24">
        <f t="shared" si="0"/>
        <v>-95208</v>
      </c>
      <c r="I23" s="24">
        <f t="shared" si="1"/>
        <v>-190416</v>
      </c>
    </row>
    <row r="24" spans="1:9" x14ac:dyDescent="0.15">
      <c r="A24" s="14" t="s">
        <v>21</v>
      </c>
      <c r="B24" s="21">
        <v>149721</v>
      </c>
      <c r="C24" s="22">
        <v>139221</v>
      </c>
      <c r="D24" s="21">
        <v>128721</v>
      </c>
      <c r="F24" s="15" t="s">
        <v>21</v>
      </c>
      <c r="G24" s="24">
        <v>149721</v>
      </c>
      <c r="H24" s="24">
        <f t="shared" si="0"/>
        <v>-10500</v>
      </c>
      <c r="I24" s="24">
        <f t="shared" si="1"/>
        <v>-21000</v>
      </c>
    </row>
    <row r="25" spans="1:9" x14ac:dyDescent="0.15">
      <c r="A25" s="14" t="s">
        <v>22</v>
      </c>
      <c r="B25" s="21">
        <v>4256272</v>
      </c>
      <c r="C25" s="22">
        <v>4136252</v>
      </c>
      <c r="D25" s="21">
        <v>4016232</v>
      </c>
      <c r="F25" s="15" t="s">
        <v>22</v>
      </c>
      <c r="G25" s="24">
        <v>4256272</v>
      </c>
      <c r="H25" s="24">
        <f t="shared" si="0"/>
        <v>-120020</v>
      </c>
      <c r="I25" s="24">
        <f t="shared" si="1"/>
        <v>-240040</v>
      </c>
    </row>
    <row r="26" spans="1:9" x14ac:dyDescent="0.15">
      <c r="A26" s="14" t="s">
        <v>23</v>
      </c>
      <c r="B26" s="21">
        <v>3391333</v>
      </c>
      <c r="C26" s="22">
        <v>3402126</v>
      </c>
      <c r="D26" s="21">
        <v>3412919</v>
      </c>
      <c r="F26" s="15" t="s">
        <v>23</v>
      </c>
      <c r="G26" s="24">
        <v>3391333</v>
      </c>
      <c r="H26" s="24">
        <f t="shared" si="0"/>
        <v>10793</v>
      </c>
      <c r="I26" s="24">
        <f t="shared" si="1"/>
        <v>21586</v>
      </c>
    </row>
    <row r="27" spans="1:9" x14ac:dyDescent="0.15">
      <c r="A27" s="14" t="s">
        <v>24</v>
      </c>
      <c r="B27" s="21">
        <v>1764355</v>
      </c>
      <c r="C27" s="22">
        <v>1707125</v>
      </c>
      <c r="D27" s="21">
        <v>1652439</v>
      </c>
      <c r="F27" s="15" t="s">
        <v>24</v>
      </c>
      <c r="G27" s="24">
        <v>1764355</v>
      </c>
      <c r="H27" s="24">
        <f t="shared" si="0"/>
        <v>-57230</v>
      </c>
      <c r="I27" s="24">
        <f t="shared" si="1"/>
        <v>-111916</v>
      </c>
    </row>
    <row r="28" spans="1:9" x14ac:dyDescent="0.15">
      <c r="A28" s="14" t="s">
        <v>25</v>
      </c>
      <c r="B28" s="21">
        <v>9345164</v>
      </c>
      <c r="C28" s="22">
        <v>9313574</v>
      </c>
      <c r="D28" s="21">
        <v>9283256</v>
      </c>
      <c r="F28" s="15" t="s">
        <v>25</v>
      </c>
      <c r="G28" s="24">
        <v>9345164</v>
      </c>
      <c r="H28" s="24">
        <f t="shared" si="0"/>
        <v>-31590</v>
      </c>
      <c r="I28" s="24">
        <f t="shared" si="1"/>
        <v>-61908</v>
      </c>
    </row>
    <row r="29" spans="1:9" x14ac:dyDescent="0.15">
      <c r="A29" s="14" t="s">
        <v>26</v>
      </c>
      <c r="B29" s="21">
        <v>678413</v>
      </c>
      <c r="C29" s="22">
        <v>732016</v>
      </c>
      <c r="D29" s="21">
        <v>785619</v>
      </c>
      <c r="F29" s="15" t="s">
        <v>26</v>
      </c>
      <c r="G29" s="24">
        <v>678413</v>
      </c>
      <c r="H29" s="24">
        <f t="shared" si="0"/>
        <v>53603</v>
      </c>
      <c r="I29" s="24">
        <f t="shared" si="1"/>
        <v>107206</v>
      </c>
    </row>
    <row r="30" spans="1:9" x14ac:dyDescent="0.15">
      <c r="A30" s="14" t="s">
        <v>27</v>
      </c>
      <c r="B30" s="21">
        <v>5684253</v>
      </c>
      <c r="C30" s="22">
        <v>5455699</v>
      </c>
      <c r="D30" s="21">
        <v>5227145</v>
      </c>
      <c r="F30" s="15" t="s">
        <v>27</v>
      </c>
      <c r="G30" s="24">
        <v>5684253</v>
      </c>
      <c r="H30" s="24">
        <f t="shared" si="0"/>
        <v>-228554</v>
      </c>
      <c r="I30" s="24">
        <f t="shared" si="1"/>
        <v>-457108</v>
      </c>
    </row>
    <row r="31" spans="1:9" x14ac:dyDescent="0.15">
      <c r="A31" s="14" t="s">
        <v>28</v>
      </c>
      <c r="B31" s="21">
        <v>12670601</v>
      </c>
      <c r="C31" s="22">
        <v>12359180</v>
      </c>
      <c r="D31" s="21">
        <v>12047759</v>
      </c>
      <c r="F31" s="15" t="s">
        <v>28</v>
      </c>
      <c r="G31" s="24">
        <v>12670601</v>
      </c>
      <c r="H31" s="24">
        <f t="shared" si="0"/>
        <v>-311421</v>
      </c>
      <c r="I31" s="24">
        <f t="shared" si="1"/>
        <v>-622842</v>
      </c>
    </row>
    <row r="32" spans="1:9" x14ac:dyDescent="0.15">
      <c r="A32" s="14" t="s">
        <v>29</v>
      </c>
      <c r="B32" s="21">
        <v>444933</v>
      </c>
      <c r="C32" s="22">
        <v>427896</v>
      </c>
      <c r="D32" s="21">
        <v>410859</v>
      </c>
      <c r="F32" s="15" t="s">
        <v>29</v>
      </c>
      <c r="G32" s="24">
        <v>444933</v>
      </c>
      <c r="H32" s="24">
        <f t="shared" si="0"/>
        <v>-17037</v>
      </c>
      <c r="I32" s="24">
        <f t="shared" si="1"/>
        <v>-34074</v>
      </c>
    </row>
    <row r="33" spans="1:9" x14ac:dyDescent="0.15">
      <c r="A33" s="14" t="s">
        <v>30</v>
      </c>
      <c r="B33" s="21">
        <v>2409369</v>
      </c>
      <c r="C33" s="22">
        <v>2368637</v>
      </c>
      <c r="D33" s="21">
        <v>2327905</v>
      </c>
      <c r="F33" s="15" t="s">
        <v>30</v>
      </c>
      <c r="G33" s="24">
        <v>2409369</v>
      </c>
      <c r="H33" s="24">
        <f t="shared" si="0"/>
        <v>-40732</v>
      </c>
      <c r="I33" s="24">
        <f t="shared" si="1"/>
        <v>-81464</v>
      </c>
    </row>
    <row r="34" spans="1:9" x14ac:dyDescent="0.15">
      <c r="A34" s="14" t="s">
        <v>31</v>
      </c>
      <c r="B34" s="21">
        <v>7337</v>
      </c>
      <c r="C34" s="22">
        <v>8311</v>
      </c>
      <c r="D34" s="21">
        <v>9285</v>
      </c>
      <c r="F34" s="15" t="s">
        <v>31</v>
      </c>
      <c r="G34" s="24">
        <v>7337</v>
      </c>
      <c r="H34" s="24">
        <f t="shared" si="0"/>
        <v>974</v>
      </c>
      <c r="I34" s="24">
        <f t="shared" si="1"/>
        <v>1948</v>
      </c>
    </row>
    <row r="35" spans="1:9" x14ac:dyDescent="0.15">
      <c r="A35" s="14" t="s">
        <v>32</v>
      </c>
      <c r="B35" s="21">
        <v>8269074</v>
      </c>
      <c r="C35" s="22">
        <v>8102516</v>
      </c>
      <c r="D35" s="21">
        <v>7937230</v>
      </c>
      <c r="F35" s="15" t="s">
        <v>32</v>
      </c>
      <c r="G35" s="24">
        <v>8269074</v>
      </c>
      <c r="H35" s="24">
        <f t="shared" si="0"/>
        <v>-166558</v>
      </c>
      <c r="I35" s="24">
        <f t="shared" si="1"/>
        <v>-331844</v>
      </c>
    </row>
    <row r="36" spans="1:9" x14ac:dyDescent="0.15">
      <c r="A36" s="14" t="s">
        <v>33</v>
      </c>
      <c r="B36" s="21">
        <v>4700116</v>
      </c>
      <c r="C36" s="22">
        <v>4835861</v>
      </c>
      <c r="D36" s="21">
        <v>4971606</v>
      </c>
      <c r="F36" s="15" t="s">
        <v>33</v>
      </c>
      <c r="G36" s="24">
        <v>4700116</v>
      </c>
      <c r="H36" s="24">
        <f t="shared" ref="H36:H67" si="2">C36-G36</f>
        <v>135745</v>
      </c>
      <c r="I36" s="24">
        <f t="shared" ref="I36:I67" si="3">D36-G36</f>
        <v>271490</v>
      </c>
    </row>
    <row r="37" spans="1:9" x14ac:dyDescent="0.15">
      <c r="A37" s="14" t="s">
        <v>34</v>
      </c>
      <c r="B37" s="21">
        <v>32304941</v>
      </c>
      <c r="C37" s="22">
        <v>35015511</v>
      </c>
      <c r="D37" s="21">
        <v>37738806</v>
      </c>
      <c r="F37" s="15" t="s">
        <v>34</v>
      </c>
      <c r="G37" s="24">
        <v>32304941</v>
      </c>
      <c r="H37" s="24">
        <f t="shared" si="2"/>
        <v>2710570</v>
      </c>
      <c r="I37" s="24">
        <f t="shared" si="3"/>
        <v>5433865</v>
      </c>
    </row>
    <row r="38" spans="1:9" x14ac:dyDescent="0.15">
      <c r="A38" s="14" t="s">
        <v>35</v>
      </c>
      <c r="B38" s="21">
        <v>414037</v>
      </c>
      <c r="C38" s="22">
        <v>427881</v>
      </c>
      <c r="D38" s="21">
        <v>442997</v>
      </c>
      <c r="F38" s="15" t="s">
        <v>35</v>
      </c>
      <c r="G38" s="24">
        <v>414037</v>
      </c>
      <c r="H38" s="24">
        <f t="shared" si="2"/>
        <v>13844</v>
      </c>
      <c r="I38" s="24">
        <f t="shared" si="3"/>
        <v>28960</v>
      </c>
    </row>
    <row r="39" spans="1:9" x14ac:dyDescent="0.15">
      <c r="A39" s="14" t="s">
        <v>36</v>
      </c>
      <c r="B39" s="21">
        <v>1670330</v>
      </c>
      <c r="C39" s="22">
        <v>1666695</v>
      </c>
      <c r="D39" s="21">
        <v>1663060</v>
      </c>
      <c r="F39" s="15" t="s">
        <v>36</v>
      </c>
      <c r="G39" s="24">
        <v>1670330</v>
      </c>
      <c r="H39" s="24">
        <f t="shared" si="2"/>
        <v>-3635</v>
      </c>
      <c r="I39" s="24">
        <f t="shared" si="3"/>
        <v>-7270</v>
      </c>
    </row>
    <row r="40" spans="1:9" x14ac:dyDescent="0.15">
      <c r="A40" s="14" t="s">
        <v>37</v>
      </c>
      <c r="B40" s="21">
        <v>8084161</v>
      </c>
      <c r="C40" s="22">
        <v>8498976</v>
      </c>
      <c r="D40" s="21">
        <v>8913791</v>
      </c>
      <c r="F40" s="15" t="s">
        <v>37</v>
      </c>
      <c r="G40" s="24">
        <v>8084161</v>
      </c>
      <c r="H40" s="24">
        <f t="shared" si="2"/>
        <v>414815</v>
      </c>
      <c r="I40" s="24">
        <f t="shared" si="3"/>
        <v>829630</v>
      </c>
    </row>
    <row r="41" spans="1:9" x14ac:dyDescent="0.15">
      <c r="A41" s="14" t="s">
        <v>38</v>
      </c>
      <c r="B41" s="21">
        <v>3457206</v>
      </c>
      <c r="C41" s="22">
        <v>3312137</v>
      </c>
      <c r="D41" s="21">
        <v>3167068</v>
      </c>
      <c r="F41" s="15" t="s">
        <v>38</v>
      </c>
      <c r="G41" s="24">
        <v>3457206</v>
      </c>
      <c r="H41" s="24">
        <f t="shared" si="2"/>
        <v>-145069</v>
      </c>
      <c r="I41" s="24">
        <f t="shared" si="3"/>
        <v>-290138</v>
      </c>
    </row>
    <row r="42" spans="1:9" x14ac:dyDescent="0.15">
      <c r="A42" s="14" t="s">
        <v>39</v>
      </c>
      <c r="B42" s="21">
        <v>1003971</v>
      </c>
      <c r="C42" s="22">
        <v>979939</v>
      </c>
      <c r="D42" s="21">
        <v>955907</v>
      </c>
      <c r="F42" s="15" t="s">
        <v>39</v>
      </c>
      <c r="G42" s="24">
        <v>1003971</v>
      </c>
      <c r="H42" s="24">
        <f t="shared" si="2"/>
        <v>-24032</v>
      </c>
      <c r="I42" s="24">
        <f t="shared" si="3"/>
        <v>-48064</v>
      </c>
    </row>
    <row r="43" spans="1:9" x14ac:dyDescent="0.15">
      <c r="A43" s="14" t="s">
        <v>40</v>
      </c>
      <c r="B43" s="21">
        <v>1450524</v>
      </c>
      <c r="C43" s="22">
        <v>1439284</v>
      </c>
      <c r="D43" s="21">
        <v>1428044</v>
      </c>
      <c r="F43" s="15" t="s">
        <v>40</v>
      </c>
      <c r="G43" s="24">
        <v>1450524</v>
      </c>
      <c r="H43" s="24">
        <f t="shared" si="2"/>
        <v>-11240</v>
      </c>
      <c r="I43" s="24">
        <f t="shared" si="3"/>
        <v>-22480</v>
      </c>
    </row>
    <row r="44" spans="1:9" x14ac:dyDescent="0.15">
      <c r="A44" s="14" t="s">
        <v>41</v>
      </c>
      <c r="B44" s="21">
        <v>3578191</v>
      </c>
      <c r="C44" s="22">
        <v>3562050</v>
      </c>
      <c r="D44" s="21">
        <v>3545909</v>
      </c>
      <c r="F44" s="15" t="s">
        <v>41</v>
      </c>
      <c r="G44" s="24">
        <v>3578191</v>
      </c>
      <c r="H44" s="24">
        <f t="shared" si="2"/>
        <v>-16141</v>
      </c>
      <c r="I44" s="24">
        <f t="shared" si="3"/>
        <v>-32282</v>
      </c>
    </row>
    <row r="45" spans="1:9" x14ac:dyDescent="0.15">
      <c r="A45" s="14" t="s">
        <v>42</v>
      </c>
      <c r="B45" s="21">
        <v>7129144</v>
      </c>
      <c r="C45" s="22">
        <v>7020522</v>
      </c>
      <c r="D45" s="21">
        <v>6911900</v>
      </c>
      <c r="F45" s="15" t="s">
        <v>42</v>
      </c>
      <c r="G45" s="24">
        <v>7129144</v>
      </c>
      <c r="H45" s="24">
        <f t="shared" si="2"/>
        <v>-108622</v>
      </c>
      <c r="I45" s="24">
        <f t="shared" si="3"/>
        <v>-217244</v>
      </c>
    </row>
    <row r="46" spans="1:9" x14ac:dyDescent="0.15">
      <c r="A46" s="14" t="s">
        <v>43</v>
      </c>
      <c r="B46" s="21">
        <v>50064570</v>
      </c>
      <c r="C46" s="22">
        <v>52184092</v>
      </c>
      <c r="D46" s="21">
        <v>54382508</v>
      </c>
      <c r="F46" s="15" t="s">
        <v>43</v>
      </c>
      <c r="G46" s="24">
        <v>50064570</v>
      </c>
      <c r="H46" s="24">
        <f t="shared" si="2"/>
        <v>2119522</v>
      </c>
      <c r="I46" s="24">
        <f t="shared" si="3"/>
        <v>4317938</v>
      </c>
    </row>
    <row r="47" spans="1:9" x14ac:dyDescent="0.15">
      <c r="A47" s="14" t="s">
        <v>44</v>
      </c>
      <c r="B47" s="21">
        <v>19634927</v>
      </c>
      <c r="C47" s="22">
        <v>19752617</v>
      </c>
      <c r="D47" s="21">
        <v>19875397</v>
      </c>
      <c r="F47" s="15" t="s">
        <v>44</v>
      </c>
      <c r="G47" s="24">
        <v>19634927</v>
      </c>
      <c r="H47" s="24">
        <f t="shared" si="2"/>
        <v>117690</v>
      </c>
      <c r="I47" s="24">
        <f t="shared" si="3"/>
        <v>240470</v>
      </c>
    </row>
    <row r="48" spans="1:9" x14ac:dyDescent="0.15">
      <c r="A48" s="14" t="s">
        <v>45</v>
      </c>
      <c r="B48" s="21">
        <v>6450408</v>
      </c>
      <c r="C48" s="22">
        <v>6261509</v>
      </c>
      <c r="D48" s="21">
        <v>6073882</v>
      </c>
      <c r="F48" s="15" t="s">
        <v>45</v>
      </c>
      <c r="G48" s="24">
        <v>6450408</v>
      </c>
      <c r="H48" s="24">
        <f t="shared" si="2"/>
        <v>-188899</v>
      </c>
      <c r="I48" s="24">
        <f t="shared" si="3"/>
        <v>-376526</v>
      </c>
    </row>
    <row r="49" spans="1:9" x14ac:dyDescent="0.15">
      <c r="A49" s="14" t="s">
        <v>46</v>
      </c>
      <c r="B49" s="21">
        <v>174583</v>
      </c>
      <c r="C49" s="22">
        <v>173189</v>
      </c>
      <c r="D49" s="21">
        <v>171795</v>
      </c>
      <c r="F49" s="15" t="s">
        <v>46</v>
      </c>
      <c r="G49" s="24">
        <v>174583</v>
      </c>
      <c r="H49" s="24">
        <f t="shared" si="2"/>
        <v>-1394</v>
      </c>
      <c r="I49" s="24">
        <f t="shared" si="3"/>
        <v>-2788</v>
      </c>
    </row>
    <row r="50" spans="1:9" x14ac:dyDescent="0.15">
      <c r="A50" s="14" t="s">
        <v>47</v>
      </c>
      <c r="B50" s="21">
        <v>5675484</v>
      </c>
      <c r="C50" s="22">
        <v>5669122</v>
      </c>
      <c r="D50" s="21">
        <v>5669122</v>
      </c>
      <c r="F50" s="15" t="s">
        <v>47</v>
      </c>
      <c r="G50" s="24">
        <v>5675484</v>
      </c>
      <c r="H50" s="24">
        <f t="shared" si="2"/>
        <v>-6362</v>
      </c>
      <c r="I50" s="24">
        <f t="shared" si="3"/>
        <v>-6362</v>
      </c>
    </row>
    <row r="51" spans="1:9" x14ac:dyDescent="0.15">
      <c r="A51" s="14" t="s">
        <v>48</v>
      </c>
      <c r="B51" s="21">
        <v>9699782</v>
      </c>
      <c r="C51" s="22">
        <v>9830498</v>
      </c>
      <c r="D51" s="21">
        <v>9961214</v>
      </c>
      <c r="F51" s="15" t="s">
        <v>48</v>
      </c>
      <c r="G51" s="24">
        <v>9699782</v>
      </c>
      <c r="H51" s="24">
        <f t="shared" si="2"/>
        <v>130716</v>
      </c>
      <c r="I51" s="24">
        <f t="shared" si="3"/>
        <v>261432</v>
      </c>
    </row>
    <row r="52" spans="1:9" x14ac:dyDescent="0.15">
      <c r="A52" s="14" t="s">
        <v>49</v>
      </c>
      <c r="B52" s="21">
        <v>28756160</v>
      </c>
      <c r="C52" s="22">
        <v>29169999</v>
      </c>
      <c r="D52" s="21">
        <v>29587655</v>
      </c>
      <c r="F52" s="15" t="s">
        <v>49</v>
      </c>
      <c r="G52" s="24">
        <v>28756160</v>
      </c>
      <c r="H52" s="24">
        <f t="shared" si="2"/>
        <v>413839</v>
      </c>
      <c r="I52" s="24">
        <f t="shared" si="3"/>
        <v>831495</v>
      </c>
    </row>
    <row r="53" spans="1:9" x14ac:dyDescent="0.15">
      <c r="A53" s="14" t="s">
        <v>50</v>
      </c>
      <c r="B53" s="21">
        <v>105065</v>
      </c>
      <c r="C53" s="22">
        <v>104620</v>
      </c>
      <c r="D53" s="21">
        <v>104175</v>
      </c>
      <c r="F53" s="15" t="s">
        <v>50</v>
      </c>
      <c r="G53" s="24">
        <v>105065</v>
      </c>
      <c r="H53" s="24">
        <f t="shared" si="2"/>
        <v>-445</v>
      </c>
      <c r="I53" s="24">
        <f t="shared" si="3"/>
        <v>-890</v>
      </c>
    </row>
    <row r="54" spans="1:9" x14ac:dyDescent="0.15">
      <c r="A54" s="14" t="s">
        <v>51</v>
      </c>
      <c r="B54" s="21">
        <v>1091333</v>
      </c>
      <c r="C54" s="22">
        <v>1102464</v>
      </c>
      <c r="D54" s="21">
        <v>1113595</v>
      </c>
      <c r="F54" s="15" t="s">
        <v>51</v>
      </c>
      <c r="G54" s="24">
        <v>1091333</v>
      </c>
      <c r="H54" s="24">
        <f t="shared" si="2"/>
        <v>11131</v>
      </c>
      <c r="I54" s="24">
        <f t="shared" si="3"/>
        <v>22262</v>
      </c>
    </row>
    <row r="55" spans="1:9" x14ac:dyDescent="0.15">
      <c r="A55" s="14" t="s">
        <v>52</v>
      </c>
      <c r="B55" s="21">
        <v>949903</v>
      </c>
      <c r="C55" s="22">
        <v>893279</v>
      </c>
      <c r="D55" s="21">
        <v>843017</v>
      </c>
      <c r="F55" s="15" t="s">
        <v>52</v>
      </c>
      <c r="G55" s="24">
        <v>949903</v>
      </c>
      <c r="H55" s="24">
        <f t="shared" si="2"/>
        <v>-56624</v>
      </c>
      <c r="I55" s="24">
        <f t="shared" si="3"/>
        <v>-106886</v>
      </c>
    </row>
    <row r="56" spans="1:9" x14ac:dyDescent="0.15">
      <c r="A56" s="14" t="s">
        <v>53</v>
      </c>
      <c r="B56" s="21">
        <v>829080</v>
      </c>
      <c r="C56" s="22">
        <v>784087</v>
      </c>
      <c r="D56" s="21">
        <v>739094</v>
      </c>
      <c r="F56" s="15" t="s">
        <v>53</v>
      </c>
      <c r="G56" s="24">
        <v>829080</v>
      </c>
      <c r="H56" s="24">
        <f t="shared" si="2"/>
        <v>-44993</v>
      </c>
      <c r="I56" s="24">
        <f t="shared" si="3"/>
        <v>-89986</v>
      </c>
    </row>
    <row r="57" spans="1:9" x14ac:dyDescent="0.15">
      <c r="A57" s="14" t="s">
        <v>54</v>
      </c>
      <c r="B57" s="21">
        <v>5872862</v>
      </c>
      <c r="C57" s="22">
        <v>5605710</v>
      </c>
      <c r="D57" s="21">
        <v>5346193</v>
      </c>
      <c r="F57" s="15" t="s">
        <v>54</v>
      </c>
      <c r="G57" s="24">
        <v>5872862</v>
      </c>
      <c r="H57" s="24">
        <f t="shared" si="2"/>
        <v>-267152</v>
      </c>
      <c r="I57" s="24">
        <f t="shared" si="3"/>
        <v>-526669</v>
      </c>
    </row>
    <row r="58" spans="1:9" x14ac:dyDescent="0.15">
      <c r="A58" s="14" t="s">
        <v>55</v>
      </c>
      <c r="B58" s="21">
        <v>80959</v>
      </c>
      <c r="C58" s="22">
        <v>80429</v>
      </c>
      <c r="D58" s="21">
        <v>79899</v>
      </c>
      <c r="F58" s="15" t="s">
        <v>55</v>
      </c>
      <c r="G58" s="24">
        <v>80959</v>
      </c>
      <c r="H58" s="24">
        <f t="shared" si="2"/>
        <v>-530</v>
      </c>
      <c r="I58" s="24">
        <f t="shared" si="3"/>
        <v>-1060</v>
      </c>
    </row>
    <row r="59" spans="1:9" x14ac:dyDescent="0.15">
      <c r="A59" s="14" t="s">
        <v>56</v>
      </c>
      <c r="B59" s="21">
        <v>5391341</v>
      </c>
      <c r="C59" s="22">
        <v>5330218</v>
      </c>
      <c r="D59" s="21">
        <v>5269095</v>
      </c>
      <c r="F59" s="15" t="s">
        <v>56</v>
      </c>
      <c r="G59" s="24">
        <v>5391341</v>
      </c>
      <c r="H59" s="24">
        <f t="shared" si="2"/>
        <v>-61123</v>
      </c>
      <c r="I59" s="24">
        <f t="shared" si="3"/>
        <v>-122246</v>
      </c>
    </row>
    <row r="60" spans="1:9" x14ac:dyDescent="0.15">
      <c r="A60" s="14" t="s">
        <v>57</v>
      </c>
      <c r="B60" s="21">
        <v>181731</v>
      </c>
      <c r="C60" s="22">
        <v>277367</v>
      </c>
      <c r="D60" s="21">
        <v>379366</v>
      </c>
      <c r="F60" s="15" t="s">
        <v>57</v>
      </c>
      <c r="G60" s="24">
        <v>181731</v>
      </c>
      <c r="H60" s="24">
        <f t="shared" si="2"/>
        <v>95636</v>
      </c>
      <c r="I60" s="24">
        <f t="shared" si="3"/>
        <v>197635</v>
      </c>
    </row>
    <row r="61" spans="1:9" x14ac:dyDescent="0.15">
      <c r="A61" s="14" t="s">
        <v>58</v>
      </c>
      <c r="B61" s="21">
        <v>10799239</v>
      </c>
      <c r="C61" s="22">
        <v>10875602</v>
      </c>
      <c r="D61" s="21">
        <v>10953238</v>
      </c>
      <c r="F61" s="15" t="s">
        <v>58</v>
      </c>
      <c r="G61" s="24">
        <v>10799239</v>
      </c>
      <c r="H61" s="24">
        <f t="shared" si="2"/>
        <v>76363</v>
      </c>
      <c r="I61" s="24">
        <f t="shared" si="3"/>
        <v>153999</v>
      </c>
    </row>
    <row r="62" spans="1:9" x14ac:dyDescent="0.15">
      <c r="A62" s="14" t="s">
        <v>59</v>
      </c>
      <c r="B62" s="21">
        <v>25056587</v>
      </c>
      <c r="C62" s="22">
        <v>25040045</v>
      </c>
      <c r="D62" s="21">
        <v>25040045</v>
      </c>
      <c r="F62" s="15" t="s">
        <v>59</v>
      </c>
      <c r="G62" s="24">
        <v>25056587</v>
      </c>
      <c r="H62" s="24">
        <f t="shared" si="2"/>
        <v>-16542</v>
      </c>
      <c r="I62" s="24">
        <f t="shared" si="3"/>
        <v>-16542</v>
      </c>
    </row>
    <row r="63" spans="1:9" x14ac:dyDescent="0.15">
      <c r="A63" s="14" t="s">
        <v>60</v>
      </c>
      <c r="B63" s="21">
        <v>2156390</v>
      </c>
      <c r="C63" s="22">
        <v>1961458</v>
      </c>
      <c r="D63" s="21">
        <v>1766526</v>
      </c>
      <c r="F63" s="15" t="s">
        <v>60</v>
      </c>
      <c r="G63" s="24">
        <v>2156390</v>
      </c>
      <c r="H63" s="24">
        <f t="shared" si="2"/>
        <v>-194932</v>
      </c>
      <c r="I63" s="24">
        <f t="shared" si="3"/>
        <v>-389864</v>
      </c>
    </row>
    <row r="64" spans="1:9" x14ac:dyDescent="0.15">
      <c r="A64" s="14" t="s">
        <v>61</v>
      </c>
      <c r="B64" s="21">
        <v>1979790</v>
      </c>
      <c r="C64" s="22">
        <v>2008744</v>
      </c>
      <c r="D64" s="21">
        <v>2037698</v>
      </c>
      <c r="F64" s="15" t="s">
        <v>61</v>
      </c>
      <c r="G64" s="24">
        <v>1979790</v>
      </c>
      <c r="H64" s="24">
        <f t="shared" si="2"/>
        <v>28954</v>
      </c>
      <c r="I64" s="24">
        <f t="shared" si="3"/>
        <v>57908</v>
      </c>
    </row>
    <row r="65" spans="1:9" x14ac:dyDescent="0.15">
      <c r="A65" s="14" t="s">
        <v>62</v>
      </c>
      <c r="B65" s="21">
        <v>27403590</v>
      </c>
      <c r="C65" s="22">
        <v>28639000</v>
      </c>
      <c r="D65" s="21">
        <v>29892225</v>
      </c>
      <c r="F65" s="15" t="s">
        <v>62</v>
      </c>
      <c r="G65" s="24">
        <v>27403590</v>
      </c>
      <c r="H65" s="24">
        <f t="shared" si="2"/>
        <v>1235410</v>
      </c>
      <c r="I65" s="24">
        <f t="shared" si="3"/>
        <v>2488635</v>
      </c>
    </row>
    <row r="66" spans="1:9" x14ac:dyDescent="0.15">
      <c r="A66" s="14" t="s">
        <v>63</v>
      </c>
      <c r="B66" s="21">
        <v>1167198</v>
      </c>
      <c r="C66" s="22">
        <v>1114004</v>
      </c>
      <c r="D66" s="21">
        <v>1060810</v>
      </c>
      <c r="F66" s="15" t="s">
        <v>63</v>
      </c>
      <c r="G66" s="24">
        <v>1167198</v>
      </c>
      <c r="H66" s="24">
        <f t="shared" si="2"/>
        <v>-53194</v>
      </c>
      <c r="I66" s="24">
        <f t="shared" si="3"/>
        <v>-106388</v>
      </c>
    </row>
    <row r="67" spans="1:9" x14ac:dyDescent="0.15">
      <c r="A67" s="14" t="s">
        <v>64</v>
      </c>
      <c r="B67" s="21">
        <v>202425081</v>
      </c>
      <c r="C67" s="22">
        <v>205908193</v>
      </c>
      <c r="D67" s="21">
        <v>209981740</v>
      </c>
      <c r="F67" s="15" t="s">
        <v>64</v>
      </c>
      <c r="G67" s="24">
        <v>202425081</v>
      </c>
      <c r="H67" s="24">
        <f t="shared" si="2"/>
        <v>3483112</v>
      </c>
      <c r="I67" s="24">
        <f t="shared" si="3"/>
        <v>7556659</v>
      </c>
    </row>
    <row r="68" spans="1:9" x14ac:dyDescent="0.15">
      <c r="A68" s="14" t="s">
        <v>65</v>
      </c>
      <c r="B68" s="21">
        <v>1175504</v>
      </c>
      <c r="C68" s="22">
        <v>1126876</v>
      </c>
      <c r="D68" s="21">
        <v>1078248</v>
      </c>
      <c r="F68" s="15" t="s">
        <v>65</v>
      </c>
      <c r="G68" s="24">
        <v>1175504</v>
      </c>
      <c r="H68" s="24">
        <f t="shared" ref="H68:H99" si="4">C68-G68</f>
        <v>-48628</v>
      </c>
      <c r="I68" s="24">
        <f t="shared" ref="I68:I99" si="5">D68-G68</f>
        <v>-97256</v>
      </c>
    </row>
    <row r="69" spans="1:9" x14ac:dyDescent="0.15">
      <c r="A69" s="14" t="s">
        <v>66</v>
      </c>
      <c r="B69" s="21">
        <v>2557931</v>
      </c>
      <c r="C69" s="22">
        <v>2507861</v>
      </c>
      <c r="D69" s="21">
        <v>2457791</v>
      </c>
      <c r="F69" s="15" t="s">
        <v>66</v>
      </c>
      <c r="G69" s="24">
        <v>2557931</v>
      </c>
      <c r="H69" s="24">
        <f t="shared" si="4"/>
        <v>-50070</v>
      </c>
      <c r="I69" s="24">
        <f t="shared" si="5"/>
        <v>-100140</v>
      </c>
    </row>
    <row r="70" spans="1:9" x14ac:dyDescent="0.15">
      <c r="A70" s="14" t="s">
        <v>67</v>
      </c>
      <c r="B70" s="21">
        <v>6366187</v>
      </c>
      <c r="C70" s="22">
        <v>6178314</v>
      </c>
      <c r="D70" s="21">
        <v>5990441</v>
      </c>
      <c r="F70" s="15" t="s">
        <v>67</v>
      </c>
      <c r="G70" s="24">
        <v>6366187</v>
      </c>
      <c r="H70" s="24">
        <f t="shared" si="4"/>
        <v>-187873</v>
      </c>
      <c r="I70" s="24">
        <f t="shared" si="5"/>
        <v>-375746</v>
      </c>
    </row>
    <row r="71" spans="1:9" x14ac:dyDescent="0.15">
      <c r="A71" s="14" t="s">
        <v>68</v>
      </c>
      <c r="B71" s="21">
        <v>26020</v>
      </c>
      <c r="C71" s="22">
        <v>26947</v>
      </c>
      <c r="D71" s="21">
        <v>27874</v>
      </c>
      <c r="F71" s="15" t="s">
        <v>68</v>
      </c>
      <c r="G71" s="24">
        <v>26020</v>
      </c>
      <c r="H71" s="24">
        <f t="shared" si="4"/>
        <v>927</v>
      </c>
      <c r="I71" s="24">
        <f t="shared" si="5"/>
        <v>1854</v>
      </c>
    </row>
    <row r="72" spans="1:9" x14ac:dyDescent="0.15">
      <c r="A72" s="14" t="s">
        <v>69</v>
      </c>
      <c r="B72" s="21">
        <v>15580764</v>
      </c>
      <c r="C72" s="22">
        <v>15574402</v>
      </c>
      <c r="D72" s="21">
        <v>15574402</v>
      </c>
      <c r="F72" s="15" t="s">
        <v>69</v>
      </c>
      <c r="G72" s="24">
        <v>15580764</v>
      </c>
      <c r="H72" s="24">
        <f t="shared" si="4"/>
        <v>-6362</v>
      </c>
      <c r="I72" s="24">
        <f t="shared" si="5"/>
        <v>-6362</v>
      </c>
    </row>
    <row r="73" spans="1:9" x14ac:dyDescent="0.15">
      <c r="A73" s="14" t="s">
        <v>70</v>
      </c>
      <c r="B73" s="21">
        <v>1837860</v>
      </c>
      <c r="C73" s="22">
        <v>1767283</v>
      </c>
      <c r="D73" s="21">
        <v>1696706</v>
      </c>
      <c r="F73" s="15" t="s">
        <v>70</v>
      </c>
      <c r="G73" s="24">
        <v>1837860</v>
      </c>
      <c r="H73" s="24">
        <f t="shared" si="4"/>
        <v>-70577</v>
      </c>
      <c r="I73" s="24">
        <f t="shared" si="5"/>
        <v>-141154</v>
      </c>
    </row>
    <row r="74" spans="1:9" x14ac:dyDescent="0.15">
      <c r="A74" s="14" t="s">
        <v>71</v>
      </c>
      <c r="B74" s="21">
        <v>4916815</v>
      </c>
      <c r="C74" s="22">
        <v>4761063</v>
      </c>
      <c r="D74" s="21">
        <v>4605311</v>
      </c>
      <c r="F74" s="15" t="s">
        <v>71</v>
      </c>
      <c r="G74" s="24">
        <v>4916815</v>
      </c>
      <c r="H74" s="24">
        <f t="shared" si="4"/>
        <v>-155752</v>
      </c>
      <c r="I74" s="24">
        <f t="shared" si="5"/>
        <v>-311504</v>
      </c>
    </row>
    <row r="75" spans="1:9" x14ac:dyDescent="0.15">
      <c r="A75" s="14" t="s">
        <v>72</v>
      </c>
      <c r="B75" s="21">
        <v>11691952</v>
      </c>
      <c r="C75" s="22">
        <v>11601318</v>
      </c>
      <c r="D75" s="21">
        <v>11515774</v>
      </c>
      <c r="F75" s="15" t="s">
        <v>72</v>
      </c>
      <c r="G75" s="24">
        <v>11691952</v>
      </c>
      <c r="H75" s="24">
        <f t="shared" si="4"/>
        <v>-90634</v>
      </c>
      <c r="I75" s="24">
        <f t="shared" si="5"/>
        <v>-176178</v>
      </c>
    </row>
    <row r="76" spans="1:9" x14ac:dyDescent="0.15">
      <c r="A76" s="14" t="s">
        <v>73</v>
      </c>
      <c r="B76" s="21">
        <v>3146060</v>
      </c>
      <c r="C76" s="22">
        <v>3019504</v>
      </c>
      <c r="D76" s="21">
        <v>2892948</v>
      </c>
      <c r="F76" s="15" t="s">
        <v>73</v>
      </c>
      <c r="G76" s="24">
        <v>3146060</v>
      </c>
      <c r="H76" s="24">
        <f t="shared" si="4"/>
        <v>-126556</v>
      </c>
      <c r="I76" s="24">
        <f t="shared" si="5"/>
        <v>-253112</v>
      </c>
    </row>
    <row r="77" spans="1:9" x14ac:dyDescent="0.15">
      <c r="A77" s="14" t="s">
        <v>74</v>
      </c>
      <c r="B77" s="21">
        <v>1330818</v>
      </c>
      <c r="C77" s="22">
        <v>1300927</v>
      </c>
      <c r="D77" s="21">
        <v>1271036</v>
      </c>
      <c r="F77" s="15" t="s">
        <v>74</v>
      </c>
      <c r="G77" s="24">
        <v>1330818</v>
      </c>
      <c r="H77" s="24">
        <f t="shared" si="4"/>
        <v>-29891</v>
      </c>
      <c r="I77" s="24">
        <f t="shared" si="5"/>
        <v>-59782</v>
      </c>
    </row>
    <row r="78" spans="1:9" x14ac:dyDescent="0.15">
      <c r="A78" s="14" t="s">
        <v>75</v>
      </c>
      <c r="B78" s="21">
        <v>62869</v>
      </c>
      <c r="C78" s="22">
        <v>60912</v>
      </c>
      <c r="D78" s="21">
        <v>60227</v>
      </c>
      <c r="F78" s="15" t="s">
        <v>75</v>
      </c>
      <c r="G78" s="24">
        <v>62869</v>
      </c>
      <c r="H78" s="24">
        <f t="shared" si="4"/>
        <v>-1957</v>
      </c>
      <c r="I78" s="24">
        <f t="shared" si="5"/>
        <v>-2642</v>
      </c>
    </row>
    <row r="79" spans="1:9" x14ac:dyDescent="0.15">
      <c r="A79" s="14" t="s">
        <v>76</v>
      </c>
      <c r="B79" s="21">
        <v>417669</v>
      </c>
      <c r="C79" s="22">
        <v>407115</v>
      </c>
      <c r="D79" s="21">
        <v>396561</v>
      </c>
      <c r="F79" s="15" t="s">
        <v>76</v>
      </c>
      <c r="G79" s="24">
        <v>417669</v>
      </c>
      <c r="H79" s="24">
        <f t="shared" si="4"/>
        <v>-10554</v>
      </c>
      <c r="I79" s="24">
        <f t="shared" si="5"/>
        <v>-21108</v>
      </c>
    </row>
    <row r="80" spans="1:9" x14ac:dyDescent="0.15">
      <c r="A80" s="14" t="s">
        <v>77</v>
      </c>
      <c r="B80" s="21">
        <v>34972625</v>
      </c>
      <c r="C80" s="22">
        <v>36228543</v>
      </c>
      <c r="D80" s="21">
        <v>37520090</v>
      </c>
      <c r="F80" s="15" t="s">
        <v>77</v>
      </c>
      <c r="G80" s="24">
        <v>34972625</v>
      </c>
      <c r="H80" s="24">
        <f t="shared" si="4"/>
        <v>1255918</v>
      </c>
      <c r="I80" s="24">
        <f t="shared" si="5"/>
        <v>2547465</v>
      </c>
    </row>
    <row r="81" spans="1:9" x14ac:dyDescent="0.15">
      <c r="A81" s="14" t="s">
        <v>78</v>
      </c>
      <c r="B81" s="21">
        <v>9675277</v>
      </c>
      <c r="C81" s="22">
        <v>9561101</v>
      </c>
      <c r="D81" s="21">
        <v>9446925</v>
      </c>
      <c r="F81" s="15" t="s">
        <v>78</v>
      </c>
      <c r="G81" s="24">
        <v>9675277</v>
      </c>
      <c r="H81" s="24">
        <f t="shared" si="4"/>
        <v>-114176</v>
      </c>
      <c r="I81" s="24">
        <f t="shared" si="5"/>
        <v>-228352</v>
      </c>
    </row>
    <row r="82" spans="1:9" x14ac:dyDescent="0.15">
      <c r="A82" s="14" t="s">
        <v>79</v>
      </c>
      <c r="B82" s="21">
        <v>2989094</v>
      </c>
      <c r="C82" s="22">
        <v>2951184</v>
      </c>
      <c r="D82" s="21">
        <v>2913274</v>
      </c>
      <c r="F82" s="15" t="s">
        <v>79</v>
      </c>
      <c r="G82" s="24">
        <v>2989094</v>
      </c>
      <c r="H82" s="24">
        <f t="shared" si="4"/>
        <v>-37910</v>
      </c>
      <c r="I82" s="24">
        <f t="shared" si="5"/>
        <v>-75820</v>
      </c>
    </row>
    <row r="83" spans="1:9" x14ac:dyDescent="0.15">
      <c r="A83" s="14" t="s">
        <v>80</v>
      </c>
      <c r="B83" s="21">
        <v>61122356</v>
      </c>
      <c r="C83" s="22">
        <v>62740127</v>
      </c>
      <c r="D83" s="21">
        <v>64570404</v>
      </c>
      <c r="F83" s="15" t="s">
        <v>80</v>
      </c>
      <c r="G83" s="24">
        <v>61122356</v>
      </c>
      <c r="H83" s="24">
        <f t="shared" si="4"/>
        <v>1617771</v>
      </c>
      <c r="I83" s="24">
        <f t="shared" si="5"/>
        <v>3448048</v>
      </c>
    </row>
    <row r="84" spans="1:9" x14ac:dyDescent="0.15">
      <c r="A84" s="14" t="s">
        <v>81</v>
      </c>
      <c r="B84" s="21">
        <v>823358</v>
      </c>
      <c r="C84" s="22">
        <v>821127</v>
      </c>
      <c r="D84" s="21">
        <v>820168</v>
      </c>
      <c r="F84" s="15" t="s">
        <v>81</v>
      </c>
      <c r="G84" s="24">
        <v>823358</v>
      </c>
      <c r="H84" s="24">
        <f t="shared" si="4"/>
        <v>-2231</v>
      </c>
      <c r="I84" s="24">
        <f t="shared" si="5"/>
        <v>-3190</v>
      </c>
    </row>
    <row r="85" spans="1:9" x14ac:dyDescent="0.15">
      <c r="A85" s="14" t="s">
        <v>82</v>
      </c>
      <c r="B85" s="21">
        <v>1945055</v>
      </c>
      <c r="C85" s="22">
        <v>1894751</v>
      </c>
      <c r="D85" s="21">
        <v>1844447</v>
      </c>
      <c r="F85" s="15" t="s">
        <v>82</v>
      </c>
      <c r="G85" s="24">
        <v>1945055</v>
      </c>
      <c r="H85" s="24">
        <f t="shared" si="4"/>
        <v>-50304</v>
      </c>
      <c r="I85" s="24">
        <f t="shared" si="5"/>
        <v>-100608</v>
      </c>
    </row>
    <row r="86" spans="1:9" x14ac:dyDescent="0.15">
      <c r="A86" s="14" t="s">
        <v>83</v>
      </c>
      <c r="B86" s="21">
        <v>19862593</v>
      </c>
      <c r="C86" s="22">
        <v>20671979</v>
      </c>
      <c r="D86" s="21">
        <v>21500452</v>
      </c>
      <c r="F86" s="15" t="s">
        <v>83</v>
      </c>
      <c r="G86" s="24">
        <v>19862593</v>
      </c>
      <c r="H86" s="24">
        <f t="shared" si="4"/>
        <v>809386</v>
      </c>
      <c r="I86" s="24">
        <f t="shared" si="5"/>
        <v>1637859</v>
      </c>
    </row>
    <row r="87" spans="1:9" x14ac:dyDescent="0.15">
      <c r="A87" s="14" t="s">
        <v>84</v>
      </c>
      <c r="B87" s="21">
        <v>10070381</v>
      </c>
      <c r="C87" s="22">
        <v>9885063</v>
      </c>
      <c r="D87" s="21">
        <v>9701017</v>
      </c>
      <c r="F87" s="15" t="s">
        <v>84</v>
      </c>
      <c r="G87" s="24">
        <v>10070381</v>
      </c>
      <c r="H87" s="24">
        <f t="shared" si="4"/>
        <v>-185318</v>
      </c>
      <c r="I87" s="24">
        <f t="shared" si="5"/>
        <v>-369364</v>
      </c>
    </row>
    <row r="88" spans="1:9" x14ac:dyDescent="0.15">
      <c r="A88" s="14" t="s">
        <v>85</v>
      </c>
      <c r="B88" s="21">
        <v>5693301</v>
      </c>
      <c r="C88" s="22">
        <v>5448843</v>
      </c>
      <c r="D88" s="21">
        <v>5206929</v>
      </c>
      <c r="F88" s="15" t="s">
        <v>85</v>
      </c>
      <c r="G88" s="24">
        <v>5693301</v>
      </c>
      <c r="H88" s="24">
        <f t="shared" si="4"/>
        <v>-244458</v>
      </c>
      <c r="I88" s="24">
        <f t="shared" si="5"/>
        <v>-486372</v>
      </c>
    </row>
    <row r="89" spans="1:9" x14ac:dyDescent="0.15">
      <c r="A89" s="14" t="s">
        <v>86</v>
      </c>
      <c r="B89" s="21">
        <v>12633829</v>
      </c>
      <c r="C89" s="22">
        <v>12690954</v>
      </c>
      <c r="D89" s="21">
        <v>12753169</v>
      </c>
      <c r="F89" s="15" t="s">
        <v>86</v>
      </c>
      <c r="G89" s="24">
        <v>12633829</v>
      </c>
      <c r="H89" s="24">
        <f t="shared" si="4"/>
        <v>57125</v>
      </c>
      <c r="I89" s="24">
        <f t="shared" si="5"/>
        <v>119340</v>
      </c>
    </row>
    <row r="90" spans="1:9" x14ac:dyDescent="0.15">
      <c r="A90" s="14" t="s">
        <v>87</v>
      </c>
      <c r="B90" s="21">
        <v>103296</v>
      </c>
      <c r="C90" s="22">
        <v>111991</v>
      </c>
      <c r="D90" s="21">
        <v>120686</v>
      </c>
      <c r="F90" s="15" t="s">
        <v>87</v>
      </c>
      <c r="G90" s="24">
        <v>103296</v>
      </c>
      <c r="H90" s="24">
        <f t="shared" si="4"/>
        <v>8695</v>
      </c>
      <c r="I90" s="24">
        <f t="shared" si="5"/>
        <v>17390</v>
      </c>
    </row>
    <row r="91" spans="1:9" x14ac:dyDescent="0.15">
      <c r="A91" s="14" t="s">
        <v>88</v>
      </c>
      <c r="B91" s="21">
        <v>30522472</v>
      </c>
      <c r="C91" s="22">
        <v>31227536</v>
      </c>
      <c r="D91" s="21">
        <v>31938963</v>
      </c>
      <c r="F91" s="15" t="s">
        <v>88</v>
      </c>
      <c r="G91" s="24">
        <v>30522472</v>
      </c>
      <c r="H91" s="24">
        <f t="shared" si="4"/>
        <v>705064</v>
      </c>
      <c r="I91" s="24">
        <f t="shared" si="5"/>
        <v>1416491</v>
      </c>
    </row>
    <row r="92" spans="1:9" x14ac:dyDescent="0.15">
      <c r="A92" s="14" t="s">
        <v>89</v>
      </c>
      <c r="B92" s="21">
        <v>88127059</v>
      </c>
      <c r="C92" s="22">
        <v>91857909</v>
      </c>
      <c r="D92" s="21">
        <v>95931058</v>
      </c>
      <c r="F92" s="15" t="s">
        <v>89</v>
      </c>
      <c r="G92" s="24">
        <v>88127059</v>
      </c>
      <c r="H92" s="24">
        <f t="shared" si="4"/>
        <v>3730850</v>
      </c>
      <c r="I92" s="24">
        <f t="shared" si="5"/>
        <v>7803999</v>
      </c>
    </row>
    <row r="93" spans="1:9" x14ac:dyDescent="0.15">
      <c r="A93" s="14" t="s">
        <v>90</v>
      </c>
      <c r="B93" s="21">
        <v>351012</v>
      </c>
      <c r="C93" s="22">
        <v>361345</v>
      </c>
      <c r="D93" s="21">
        <v>376768</v>
      </c>
      <c r="F93" s="15" t="s">
        <v>90</v>
      </c>
      <c r="G93" s="24">
        <v>351012</v>
      </c>
      <c r="H93" s="24">
        <f t="shared" si="4"/>
        <v>10333</v>
      </c>
      <c r="I93" s="24">
        <f t="shared" si="5"/>
        <v>25756</v>
      </c>
    </row>
    <row r="94" spans="1:9" x14ac:dyDescent="0.15">
      <c r="A94" s="14" t="s">
        <v>91</v>
      </c>
      <c r="B94" s="21">
        <v>3843976</v>
      </c>
      <c r="C94" s="22">
        <v>3682458</v>
      </c>
      <c r="D94" s="21">
        <v>3523485</v>
      </c>
      <c r="F94" s="15" t="s">
        <v>91</v>
      </c>
      <c r="G94" s="24">
        <v>3843976</v>
      </c>
      <c r="H94" s="24">
        <f t="shared" si="4"/>
        <v>-161518</v>
      </c>
      <c r="I94" s="24">
        <f t="shared" si="5"/>
        <v>-320491</v>
      </c>
    </row>
    <row r="95" spans="1:9" x14ac:dyDescent="0.15">
      <c r="A95" s="14" t="s">
        <v>92</v>
      </c>
      <c r="B95" s="21">
        <v>3014801</v>
      </c>
      <c r="C95" s="22">
        <v>2966653</v>
      </c>
      <c r="D95" s="21">
        <v>2918505</v>
      </c>
      <c r="F95" s="15" t="s">
        <v>92</v>
      </c>
      <c r="G95" s="24">
        <v>3014801</v>
      </c>
      <c r="H95" s="24">
        <f t="shared" si="4"/>
        <v>-48148</v>
      </c>
      <c r="I95" s="24">
        <f t="shared" si="5"/>
        <v>-96296</v>
      </c>
    </row>
    <row r="96" spans="1:9" x14ac:dyDescent="0.15">
      <c r="A96" s="14" t="s">
        <v>93</v>
      </c>
      <c r="B96" s="21">
        <v>155415158</v>
      </c>
      <c r="C96" s="22">
        <v>158100479</v>
      </c>
      <c r="D96" s="21">
        <v>161054295</v>
      </c>
      <c r="F96" s="15" t="s">
        <v>93</v>
      </c>
      <c r="G96" s="24">
        <v>155415158</v>
      </c>
      <c r="H96" s="24">
        <f t="shared" si="4"/>
        <v>2685321</v>
      </c>
      <c r="I96" s="24">
        <f t="shared" si="5"/>
        <v>5639137</v>
      </c>
    </row>
    <row r="97" spans="1:9" x14ac:dyDescent="0.15">
      <c r="A97" s="14" t="s">
        <v>94</v>
      </c>
      <c r="B97" s="21">
        <v>13097760</v>
      </c>
      <c r="C97" s="22">
        <v>13434233</v>
      </c>
      <c r="D97" s="21">
        <v>13775796</v>
      </c>
      <c r="F97" s="15" t="s">
        <v>94</v>
      </c>
      <c r="G97" s="24">
        <v>13097760</v>
      </c>
      <c r="H97" s="24">
        <f t="shared" si="4"/>
        <v>336473</v>
      </c>
      <c r="I97" s="24">
        <f t="shared" si="5"/>
        <v>678036</v>
      </c>
    </row>
    <row r="98" spans="1:9" x14ac:dyDescent="0.15">
      <c r="A98" s="14" t="s">
        <v>95</v>
      </c>
      <c r="B98" s="21">
        <v>26380014</v>
      </c>
      <c r="C98" s="22">
        <v>27533840</v>
      </c>
      <c r="D98" s="21">
        <v>28769106</v>
      </c>
      <c r="F98" s="15" t="s">
        <v>95</v>
      </c>
      <c r="G98" s="24">
        <v>26380014</v>
      </c>
      <c r="H98" s="24">
        <f t="shared" si="4"/>
        <v>1153826</v>
      </c>
      <c r="I98" s="24">
        <f t="shared" si="5"/>
        <v>2389092</v>
      </c>
    </row>
    <row r="99" spans="1:9" x14ac:dyDescent="0.15">
      <c r="A99" s="14" t="s">
        <v>96</v>
      </c>
      <c r="B99" s="21">
        <v>11427560</v>
      </c>
      <c r="C99" s="22">
        <v>11278123</v>
      </c>
      <c r="D99" s="21">
        <v>11131231</v>
      </c>
      <c r="F99" s="15" t="s">
        <v>96</v>
      </c>
      <c r="G99" s="24">
        <v>11427560</v>
      </c>
      <c r="H99" s="24">
        <f t="shared" si="4"/>
        <v>-149437</v>
      </c>
      <c r="I99" s="24">
        <f t="shared" si="5"/>
        <v>-296329</v>
      </c>
    </row>
    <row r="100" spans="1:9" x14ac:dyDescent="0.15">
      <c r="A100" s="14" t="s">
        <v>97</v>
      </c>
      <c r="B100" s="21">
        <v>4568185</v>
      </c>
      <c r="C100" s="22">
        <v>4516621</v>
      </c>
      <c r="D100" s="21">
        <v>4467601</v>
      </c>
      <c r="E100" s="12"/>
      <c r="F100" s="15" t="s">
        <v>97</v>
      </c>
      <c r="G100" s="24">
        <v>4568185</v>
      </c>
      <c r="H100" s="24">
        <f t="shared" ref="H100:H131" si="6">C100-G100</f>
        <v>-51564</v>
      </c>
      <c r="I100" s="24">
        <f t="shared" ref="I100:I131" si="7">D100-G100</f>
        <v>-100584</v>
      </c>
    </row>
    <row r="101" spans="1:9" x14ac:dyDescent="0.15">
      <c r="A101" s="14" t="s">
        <v>98</v>
      </c>
      <c r="B101" s="21">
        <v>25863</v>
      </c>
      <c r="C101" s="22">
        <v>26148</v>
      </c>
      <c r="D101" s="21">
        <v>26433</v>
      </c>
      <c r="E101" s="12"/>
      <c r="F101" s="15" t="s">
        <v>98</v>
      </c>
      <c r="G101" s="24">
        <v>25863</v>
      </c>
      <c r="H101" s="24">
        <f t="shared" si="6"/>
        <v>285</v>
      </c>
      <c r="I101" s="24">
        <f t="shared" si="7"/>
        <v>570</v>
      </c>
    </row>
    <row r="102" spans="1:9" x14ac:dyDescent="0.15">
      <c r="A102" s="14" t="s">
        <v>99</v>
      </c>
      <c r="B102" s="21">
        <v>7605127</v>
      </c>
      <c r="C102" s="22">
        <v>7453844</v>
      </c>
      <c r="D102" s="21">
        <v>7302561</v>
      </c>
      <c r="E102" s="12"/>
      <c r="F102" s="15" t="s">
        <v>99</v>
      </c>
      <c r="G102" s="24">
        <v>7605127</v>
      </c>
      <c r="H102" s="24">
        <f t="shared" si="6"/>
        <v>-151283</v>
      </c>
      <c r="I102" s="24">
        <f t="shared" si="7"/>
        <v>-302566</v>
      </c>
    </row>
    <row r="103" spans="1:9" x14ac:dyDescent="0.15">
      <c r="A103" s="14" t="s">
        <v>100</v>
      </c>
      <c r="B103" s="21">
        <v>1892849</v>
      </c>
      <c r="C103" s="22">
        <v>1835732</v>
      </c>
      <c r="D103" s="21">
        <v>1778615</v>
      </c>
      <c r="E103" s="12"/>
      <c r="F103" s="15" t="s">
        <v>100</v>
      </c>
      <c r="G103" s="24">
        <v>1892849</v>
      </c>
      <c r="H103" s="24">
        <f t="shared" si="6"/>
        <v>-57117</v>
      </c>
      <c r="I103" s="24">
        <f t="shared" si="7"/>
        <v>-114234</v>
      </c>
    </row>
    <row r="104" spans="1:9" x14ac:dyDescent="0.15">
      <c r="A104" s="14" t="s">
        <v>101</v>
      </c>
      <c r="B104" s="21">
        <v>3871450</v>
      </c>
      <c r="C104" s="22">
        <v>3861392</v>
      </c>
      <c r="D104" s="21">
        <v>3853879</v>
      </c>
      <c r="E104" s="12"/>
      <c r="F104" s="15" t="s">
        <v>101</v>
      </c>
      <c r="G104" s="24">
        <v>3871450</v>
      </c>
      <c r="H104" s="24">
        <f t="shared" si="6"/>
        <v>-10058</v>
      </c>
      <c r="I104" s="24">
        <f t="shared" si="7"/>
        <v>-17571</v>
      </c>
    </row>
    <row r="105" spans="1:9" x14ac:dyDescent="0.15">
      <c r="A105" s="14" t="s">
        <v>102</v>
      </c>
      <c r="B105" s="21">
        <v>2708664</v>
      </c>
      <c r="C105" s="22">
        <v>2657841</v>
      </c>
      <c r="D105" s="21">
        <v>2607018</v>
      </c>
      <c r="E105" s="12"/>
      <c r="F105" s="15" t="s">
        <v>102</v>
      </c>
      <c r="G105" s="24">
        <v>2708664</v>
      </c>
      <c r="H105" s="24">
        <f t="shared" si="6"/>
        <v>-50823</v>
      </c>
      <c r="I105" s="24">
        <f t="shared" si="7"/>
        <v>-101646</v>
      </c>
    </row>
    <row r="106" spans="1:9" x14ac:dyDescent="0.15">
      <c r="A106" s="14" t="s">
        <v>103</v>
      </c>
      <c r="B106" s="21">
        <v>11453362</v>
      </c>
      <c r="C106" s="22">
        <v>11982530</v>
      </c>
      <c r="D106" s="21">
        <v>12525695</v>
      </c>
      <c r="E106" s="12"/>
      <c r="F106" s="15" t="s">
        <v>103</v>
      </c>
      <c r="G106" s="24">
        <v>11453362</v>
      </c>
      <c r="H106" s="24">
        <f t="shared" si="6"/>
        <v>529168</v>
      </c>
      <c r="I106" s="24">
        <f t="shared" si="7"/>
        <v>1072333</v>
      </c>
    </row>
    <row r="107" spans="1:9" x14ac:dyDescent="0.15">
      <c r="A107" s="14" t="s">
        <v>104</v>
      </c>
      <c r="B107" s="21">
        <v>36777955</v>
      </c>
      <c r="C107" s="22">
        <v>37983728</v>
      </c>
      <c r="D107" s="21">
        <v>39248035</v>
      </c>
      <c r="E107" s="12"/>
      <c r="F107" s="15" t="s">
        <v>104</v>
      </c>
      <c r="G107" s="24">
        <v>36777955</v>
      </c>
      <c r="H107" s="24">
        <f t="shared" si="6"/>
        <v>1205773</v>
      </c>
      <c r="I107" s="24">
        <f t="shared" si="7"/>
        <v>2470080</v>
      </c>
    </row>
    <row r="108" spans="1:9" x14ac:dyDescent="0.15">
      <c r="A108" s="14" t="s">
        <v>105</v>
      </c>
      <c r="B108" s="21">
        <v>242784</v>
      </c>
      <c r="C108" s="22">
        <v>239884</v>
      </c>
      <c r="D108" s="21">
        <v>238256</v>
      </c>
      <c r="E108" s="12"/>
      <c r="F108" s="15" t="s">
        <v>105</v>
      </c>
      <c r="G108" s="24">
        <v>242784</v>
      </c>
      <c r="H108" s="24">
        <f t="shared" si="6"/>
        <v>-2900</v>
      </c>
      <c r="I108" s="24">
        <f t="shared" si="7"/>
        <v>-4528</v>
      </c>
    </row>
    <row r="109" spans="1:9" x14ac:dyDescent="0.15">
      <c r="A109" s="14" t="s">
        <v>106</v>
      </c>
      <c r="B109" s="21">
        <v>125347</v>
      </c>
      <c r="C109" s="22">
        <v>127089</v>
      </c>
      <c r="D109" s="21">
        <v>130104</v>
      </c>
      <c r="E109" s="12"/>
      <c r="F109" s="15" t="s">
        <v>106</v>
      </c>
      <c r="G109" s="24">
        <v>125347</v>
      </c>
      <c r="H109" s="24">
        <f t="shared" si="6"/>
        <v>1742</v>
      </c>
      <c r="I109" s="24">
        <f t="shared" si="7"/>
        <v>4757</v>
      </c>
    </row>
    <row r="110" spans="1:9" x14ac:dyDescent="0.15">
      <c r="A110" s="14" t="s">
        <v>107</v>
      </c>
      <c r="B110" s="21">
        <v>1213486</v>
      </c>
      <c r="C110" s="22">
        <v>1113619</v>
      </c>
      <c r="D110" s="21">
        <v>1015024</v>
      </c>
      <c r="E110" s="12"/>
      <c r="F110" s="15" t="s">
        <v>107</v>
      </c>
      <c r="G110" s="24">
        <v>1213486</v>
      </c>
      <c r="H110" s="24">
        <f t="shared" si="6"/>
        <v>-99867</v>
      </c>
      <c r="I110" s="24">
        <f t="shared" si="7"/>
        <v>-198462</v>
      </c>
    </row>
    <row r="111" spans="1:9" x14ac:dyDescent="0.15">
      <c r="A111" s="14" t="s">
        <v>108</v>
      </c>
      <c r="B111" s="21">
        <v>4049342</v>
      </c>
      <c r="C111" s="22">
        <v>3874150</v>
      </c>
      <c r="D111" s="21">
        <v>3698958</v>
      </c>
      <c r="E111" s="12"/>
      <c r="F111" s="15" t="s">
        <v>108</v>
      </c>
      <c r="G111" s="24">
        <v>4049342</v>
      </c>
      <c r="H111" s="24">
        <f t="shared" si="6"/>
        <v>-175192</v>
      </c>
      <c r="I111" s="24">
        <f t="shared" si="7"/>
        <v>-350384</v>
      </c>
    </row>
    <row r="112" spans="1:9" x14ac:dyDescent="0.15">
      <c r="A112" s="14" t="s">
        <v>109</v>
      </c>
      <c r="B112" s="21">
        <v>15163177</v>
      </c>
      <c r="C112" s="22">
        <v>15049019</v>
      </c>
      <c r="D112" s="21">
        <v>14934861</v>
      </c>
      <c r="E112" s="12"/>
      <c r="F112" s="15" t="s">
        <v>109</v>
      </c>
      <c r="G112" s="24">
        <v>15163177</v>
      </c>
      <c r="H112" s="24">
        <f t="shared" si="6"/>
        <v>-114158</v>
      </c>
      <c r="I112" s="24">
        <f t="shared" si="7"/>
        <v>-228316</v>
      </c>
    </row>
    <row r="113" spans="1:9" x14ac:dyDescent="0.15">
      <c r="A113" s="14" t="s">
        <v>110</v>
      </c>
      <c r="B113" s="21">
        <v>10366966</v>
      </c>
      <c r="C113" s="22">
        <v>10577243</v>
      </c>
      <c r="D113" s="21">
        <v>10795155</v>
      </c>
      <c r="E113" s="12"/>
      <c r="F113" s="15" t="s">
        <v>110</v>
      </c>
      <c r="G113" s="24">
        <v>10366966</v>
      </c>
      <c r="H113" s="24">
        <f t="shared" si="6"/>
        <v>210277</v>
      </c>
      <c r="I113" s="24">
        <f t="shared" si="7"/>
        <v>428189</v>
      </c>
    </row>
    <row r="114" spans="1:9" x14ac:dyDescent="0.15">
      <c r="A114" s="14" t="s">
        <v>111</v>
      </c>
      <c r="B114" s="21">
        <v>9778621</v>
      </c>
      <c r="C114" s="22">
        <v>9829574</v>
      </c>
      <c r="D114" s="21">
        <v>9880527</v>
      </c>
      <c r="E114" s="12"/>
      <c r="F114" s="15" t="s">
        <v>111</v>
      </c>
      <c r="G114" s="24">
        <v>9778621</v>
      </c>
      <c r="H114" s="24">
        <f t="shared" si="6"/>
        <v>50953</v>
      </c>
      <c r="I114" s="24">
        <f t="shared" si="7"/>
        <v>101906</v>
      </c>
    </row>
    <row r="115" spans="1:9" x14ac:dyDescent="0.15">
      <c r="A115" s="14" t="s">
        <v>112</v>
      </c>
      <c r="B115" s="21">
        <v>2826685</v>
      </c>
      <c r="C115" s="22">
        <v>2745559</v>
      </c>
      <c r="D115" s="21">
        <v>2664433</v>
      </c>
      <c r="E115" s="12"/>
      <c r="F115" s="15" t="s">
        <v>112</v>
      </c>
      <c r="G115" s="24">
        <v>2826685</v>
      </c>
      <c r="H115" s="24">
        <f t="shared" si="6"/>
        <v>-81126</v>
      </c>
      <c r="I115" s="24">
        <f t="shared" si="7"/>
        <v>-162252</v>
      </c>
    </row>
    <row r="116" spans="1:9" x14ac:dyDescent="0.15">
      <c r="A116" s="14" t="s">
        <v>113</v>
      </c>
      <c r="B116" s="21">
        <v>4377230</v>
      </c>
      <c r="C116" s="22">
        <v>4456627</v>
      </c>
      <c r="D116" s="21">
        <v>4539842</v>
      </c>
      <c r="E116" s="12"/>
      <c r="F116" s="15" t="s">
        <v>113</v>
      </c>
      <c r="G116" s="24">
        <v>4377230</v>
      </c>
      <c r="H116" s="24">
        <f t="shared" si="6"/>
        <v>79397</v>
      </c>
      <c r="I116" s="24">
        <f t="shared" si="7"/>
        <v>162612</v>
      </c>
    </row>
    <row r="117" spans="1:9" x14ac:dyDescent="0.15">
      <c r="A117" s="14" t="s">
        <v>114</v>
      </c>
      <c r="B117" s="21">
        <v>3011419</v>
      </c>
      <c r="C117" s="22">
        <v>2989021</v>
      </c>
      <c r="D117" s="21">
        <v>2969168</v>
      </c>
      <c r="E117" s="12"/>
      <c r="F117" s="15" t="s">
        <v>114</v>
      </c>
      <c r="G117" s="24">
        <v>3011419</v>
      </c>
      <c r="H117" s="24">
        <f t="shared" si="6"/>
        <v>-22398</v>
      </c>
      <c r="I117" s="24">
        <f t="shared" si="7"/>
        <v>-42251</v>
      </c>
    </row>
    <row r="118" spans="1:9" x14ac:dyDescent="0.15">
      <c r="A118" s="14" t="s">
        <v>115</v>
      </c>
      <c r="B118" s="21">
        <v>5026057</v>
      </c>
      <c r="C118" s="22">
        <v>4933881</v>
      </c>
      <c r="D118" s="21">
        <v>4842978</v>
      </c>
      <c r="E118" s="12"/>
      <c r="F118" s="15" t="s">
        <v>115</v>
      </c>
      <c r="G118" s="24">
        <v>5026057</v>
      </c>
      <c r="H118" s="24">
        <f t="shared" si="6"/>
        <v>-92176</v>
      </c>
      <c r="I118" s="24">
        <f t="shared" si="7"/>
        <v>-183079</v>
      </c>
    </row>
    <row r="119" spans="1:9" x14ac:dyDescent="0.15">
      <c r="A119" s="14" t="s">
        <v>116</v>
      </c>
      <c r="B119" s="21">
        <v>8340282</v>
      </c>
      <c r="C119" s="22">
        <v>8340282</v>
      </c>
      <c r="D119" s="21">
        <v>8340282</v>
      </c>
      <c r="E119" s="12"/>
      <c r="F119" s="15" t="s">
        <v>116</v>
      </c>
      <c r="G119" s="24">
        <v>8340282</v>
      </c>
      <c r="H119" s="24">
        <f t="shared" si="6"/>
        <v>0</v>
      </c>
      <c r="I119" s="24">
        <f t="shared" si="7"/>
        <v>0</v>
      </c>
    </row>
    <row r="120" spans="1:9" x14ac:dyDescent="0.15">
      <c r="A120" s="14" t="s">
        <v>117</v>
      </c>
      <c r="B120" s="21">
        <v>179602</v>
      </c>
      <c r="C120" s="22">
        <v>179133</v>
      </c>
      <c r="D120" s="21">
        <v>178664</v>
      </c>
      <c r="E120" s="12"/>
      <c r="F120" s="15" t="s">
        <v>117</v>
      </c>
      <c r="G120" s="24">
        <v>179602</v>
      </c>
      <c r="H120" s="24">
        <f t="shared" si="6"/>
        <v>-469</v>
      </c>
      <c r="I120" s="24">
        <f t="shared" si="7"/>
        <v>-938</v>
      </c>
    </row>
    <row r="121" spans="1:9" x14ac:dyDescent="0.15">
      <c r="A121" s="14" t="s">
        <v>118</v>
      </c>
      <c r="B121" s="21">
        <v>575995</v>
      </c>
      <c r="C121" s="22">
        <v>570386</v>
      </c>
      <c r="D121" s="21">
        <v>569867</v>
      </c>
      <c r="E121" s="12"/>
      <c r="F121" s="15" t="s">
        <v>118</v>
      </c>
      <c r="G121" s="24">
        <v>575995</v>
      </c>
      <c r="H121" s="24">
        <f t="shared" si="6"/>
        <v>-5609</v>
      </c>
      <c r="I121" s="24">
        <f t="shared" si="7"/>
        <v>-6128</v>
      </c>
    </row>
    <row r="122" spans="1:9" x14ac:dyDescent="0.15">
      <c r="A122" s="14" t="s">
        <v>119</v>
      </c>
      <c r="B122" s="21">
        <v>4347629</v>
      </c>
      <c r="C122" s="22">
        <v>4638485</v>
      </c>
      <c r="D122" s="21">
        <v>4929341</v>
      </c>
      <c r="E122" s="12"/>
      <c r="F122" s="15" t="s">
        <v>119</v>
      </c>
      <c r="G122" s="24">
        <v>4347629</v>
      </c>
      <c r="H122" s="24">
        <f t="shared" si="6"/>
        <v>290856</v>
      </c>
      <c r="I122" s="24">
        <f t="shared" si="7"/>
        <v>581712</v>
      </c>
    </row>
    <row r="123" spans="1:9" x14ac:dyDescent="0.15">
      <c r="A123" s="14" t="s">
        <v>120</v>
      </c>
      <c r="B123" s="21">
        <v>34177</v>
      </c>
      <c r="C123" s="22">
        <v>35361</v>
      </c>
      <c r="D123" s="21">
        <v>36545</v>
      </c>
      <c r="E123" s="12"/>
      <c r="F123" s="15" t="s">
        <v>120</v>
      </c>
      <c r="G123" s="24">
        <v>34177</v>
      </c>
      <c r="H123" s="24">
        <f t="shared" si="6"/>
        <v>1184</v>
      </c>
      <c r="I123" s="24">
        <f t="shared" si="7"/>
        <v>2368</v>
      </c>
    </row>
    <row r="124" spans="1:9" x14ac:dyDescent="0.15">
      <c r="A124" s="14" t="s">
        <v>121</v>
      </c>
      <c r="B124" s="21">
        <v>2728827</v>
      </c>
      <c r="C124" s="22">
        <v>2626251</v>
      </c>
      <c r="D124" s="21">
        <v>2523675</v>
      </c>
      <c r="E124" s="12"/>
      <c r="F124" s="15" t="s">
        <v>121</v>
      </c>
      <c r="G124" s="24">
        <v>2728827</v>
      </c>
      <c r="H124" s="24">
        <f t="shared" si="6"/>
        <v>-102576</v>
      </c>
      <c r="I124" s="24">
        <f t="shared" si="7"/>
        <v>-205152</v>
      </c>
    </row>
    <row r="125" spans="1:9" x14ac:dyDescent="0.15">
      <c r="A125" s="14" t="s">
        <v>122</v>
      </c>
      <c r="B125" s="21">
        <v>12273</v>
      </c>
      <c r="C125" s="22">
        <v>15958</v>
      </c>
      <c r="D125" s="21">
        <v>19643</v>
      </c>
      <c r="E125" s="12"/>
      <c r="F125" s="15" t="s">
        <v>122</v>
      </c>
      <c r="G125" s="24">
        <v>12273</v>
      </c>
      <c r="H125" s="24">
        <f t="shared" si="6"/>
        <v>3685</v>
      </c>
      <c r="I125" s="24">
        <f t="shared" si="7"/>
        <v>7370</v>
      </c>
    </row>
    <row r="126" spans="1:9" x14ac:dyDescent="0.15">
      <c r="A126" s="14" t="s">
        <v>123</v>
      </c>
      <c r="B126" s="21">
        <v>1340349</v>
      </c>
      <c r="C126" s="22">
        <v>1311658</v>
      </c>
      <c r="D126" s="21">
        <v>1282967</v>
      </c>
      <c r="E126" s="12"/>
      <c r="F126" s="15" t="s">
        <v>123</v>
      </c>
      <c r="G126" s="24">
        <v>1340349</v>
      </c>
      <c r="H126" s="24">
        <f t="shared" si="6"/>
        <v>-28691</v>
      </c>
      <c r="I126" s="24">
        <f t="shared" si="7"/>
        <v>-57382</v>
      </c>
    </row>
    <row r="127" spans="1:9" x14ac:dyDescent="0.15">
      <c r="A127" s="14" t="s">
        <v>124</v>
      </c>
      <c r="B127" s="21">
        <v>10088207</v>
      </c>
      <c r="C127" s="22">
        <v>10218859</v>
      </c>
      <c r="D127" s="21">
        <v>10350783</v>
      </c>
      <c r="E127" s="12"/>
      <c r="F127" s="15" t="s">
        <v>124</v>
      </c>
      <c r="G127" s="24">
        <v>10088207</v>
      </c>
      <c r="H127" s="24">
        <f t="shared" si="6"/>
        <v>130652</v>
      </c>
      <c r="I127" s="24">
        <f t="shared" si="7"/>
        <v>262576</v>
      </c>
    </row>
    <row r="128" spans="1:9" x14ac:dyDescent="0.15">
      <c r="A128" s="14" t="s">
        <v>125</v>
      </c>
      <c r="B128" s="21">
        <v>10644</v>
      </c>
      <c r="C128" s="22">
        <v>12200</v>
      </c>
      <c r="D128" s="21">
        <v>13756</v>
      </c>
      <c r="E128" s="12"/>
      <c r="F128" s="15" t="s">
        <v>125</v>
      </c>
      <c r="G128" s="24">
        <v>10644</v>
      </c>
      <c r="H128" s="24">
        <f t="shared" si="6"/>
        <v>1556</v>
      </c>
      <c r="I128" s="24">
        <f t="shared" si="7"/>
        <v>3112</v>
      </c>
    </row>
    <row r="129" spans="1:9" x14ac:dyDescent="0.15">
      <c r="A129" s="14" t="s">
        <v>126</v>
      </c>
      <c r="B129" s="21">
        <v>5993686</v>
      </c>
      <c r="C129" s="22">
        <v>6340947</v>
      </c>
      <c r="D129" s="21">
        <v>6694571</v>
      </c>
      <c r="E129" s="12"/>
      <c r="F129" s="15" t="s">
        <v>126</v>
      </c>
      <c r="G129" s="24">
        <v>5993686</v>
      </c>
      <c r="H129" s="24">
        <f t="shared" si="6"/>
        <v>347261</v>
      </c>
      <c r="I129" s="24">
        <f t="shared" si="7"/>
        <v>700885</v>
      </c>
    </row>
    <row r="130" spans="1:9" x14ac:dyDescent="0.15">
      <c r="A130" s="14" t="s">
        <v>127</v>
      </c>
      <c r="B130" s="21">
        <v>46840</v>
      </c>
      <c r="C130" s="22">
        <v>47041</v>
      </c>
      <c r="D130" s="21">
        <v>47242</v>
      </c>
      <c r="E130" s="12"/>
      <c r="F130" s="15" t="s">
        <v>127</v>
      </c>
      <c r="G130" s="24">
        <v>46840</v>
      </c>
      <c r="H130" s="24">
        <f t="shared" si="6"/>
        <v>201</v>
      </c>
      <c r="I130" s="24">
        <f t="shared" si="7"/>
        <v>402</v>
      </c>
    </row>
    <row r="131" spans="1:9" x14ac:dyDescent="0.15">
      <c r="A131" s="14" t="s">
        <v>128</v>
      </c>
      <c r="B131" s="21">
        <v>6039516</v>
      </c>
      <c r="C131" s="22">
        <v>6129867</v>
      </c>
      <c r="D131" s="21">
        <v>6220218</v>
      </c>
      <c r="E131" s="12"/>
      <c r="F131" s="15" t="s">
        <v>128</v>
      </c>
      <c r="G131" s="24">
        <v>6039516</v>
      </c>
      <c r="H131" s="24">
        <f t="shared" si="6"/>
        <v>90351</v>
      </c>
      <c r="I131" s="24">
        <f t="shared" si="7"/>
        <v>180702</v>
      </c>
    </row>
    <row r="132" spans="1:9" x14ac:dyDescent="0.15">
      <c r="A132" s="14" t="s">
        <v>129</v>
      </c>
      <c r="B132" s="21">
        <v>5839613</v>
      </c>
      <c r="C132" s="22">
        <v>5779513</v>
      </c>
      <c r="D132" s="21">
        <v>5719413</v>
      </c>
      <c r="E132" s="12"/>
      <c r="F132" s="15" t="s">
        <v>129</v>
      </c>
      <c r="G132" s="24">
        <v>5839613</v>
      </c>
      <c r="H132" s="24">
        <f t="shared" ref="H132:H163" si="8">C132-G132</f>
        <v>-60100</v>
      </c>
      <c r="I132" s="24">
        <f t="shared" ref="I132:I163" si="9">D132-G132</f>
        <v>-120200</v>
      </c>
    </row>
    <row r="133" spans="1:9" x14ac:dyDescent="0.15">
      <c r="A133" s="14" t="s">
        <v>130</v>
      </c>
      <c r="B133" s="21">
        <v>3502734</v>
      </c>
      <c r="C133" s="22">
        <v>3628482</v>
      </c>
      <c r="D133" s="21">
        <v>3755503</v>
      </c>
      <c r="F133" s="15" t="s">
        <v>130</v>
      </c>
      <c r="G133" s="24">
        <v>3502734</v>
      </c>
      <c r="H133" s="24">
        <f t="shared" si="8"/>
        <v>125748</v>
      </c>
      <c r="I133" s="24">
        <f t="shared" si="9"/>
        <v>252769</v>
      </c>
    </row>
    <row r="134" spans="1:9" x14ac:dyDescent="0.15">
      <c r="A134" s="14" t="s">
        <v>131</v>
      </c>
      <c r="B134" s="21">
        <v>20353515</v>
      </c>
      <c r="C134" s="22">
        <v>20430243</v>
      </c>
      <c r="D134" s="21">
        <v>20512061</v>
      </c>
      <c r="F134" s="15" t="s">
        <v>131</v>
      </c>
      <c r="G134" s="24">
        <v>20353515</v>
      </c>
      <c r="H134" s="24">
        <f t="shared" si="8"/>
        <v>76728</v>
      </c>
      <c r="I134" s="24">
        <f t="shared" si="9"/>
        <v>158546</v>
      </c>
    </row>
    <row r="135" spans="1:9" x14ac:dyDescent="0.15">
      <c r="A135" s="14" t="s">
        <v>132</v>
      </c>
      <c r="B135" s="21">
        <v>11976418</v>
      </c>
      <c r="C135" s="22">
        <v>11697814</v>
      </c>
      <c r="D135" s="21">
        <v>11419210</v>
      </c>
      <c r="F135" s="15" t="s">
        <v>132</v>
      </c>
      <c r="G135" s="24">
        <v>11976418</v>
      </c>
      <c r="H135" s="24">
        <f t="shared" si="8"/>
        <v>-278604</v>
      </c>
      <c r="I135" s="24">
        <f t="shared" si="9"/>
        <v>-557208</v>
      </c>
    </row>
    <row r="136" spans="1:9" x14ac:dyDescent="0.15">
      <c r="A136" s="14" t="s">
        <v>133</v>
      </c>
      <c r="B136" s="21">
        <v>2640814</v>
      </c>
      <c r="C136" s="22">
        <v>2690078</v>
      </c>
      <c r="D136" s="21">
        <v>2739342</v>
      </c>
      <c r="F136" s="15" t="s">
        <v>133</v>
      </c>
      <c r="G136" s="24">
        <v>2640814</v>
      </c>
      <c r="H136" s="24">
        <f t="shared" si="8"/>
        <v>49264</v>
      </c>
      <c r="I136" s="24">
        <f t="shared" si="9"/>
        <v>98528</v>
      </c>
    </row>
    <row r="137" spans="1:9" x14ac:dyDescent="0.15">
      <c r="A137" s="14" t="s">
        <v>134</v>
      </c>
      <c r="B137" s="21">
        <v>9675670</v>
      </c>
      <c r="C137" s="22">
        <v>9627288</v>
      </c>
      <c r="D137" s="21">
        <v>9578906</v>
      </c>
      <c r="F137" s="15" t="s">
        <v>134</v>
      </c>
      <c r="G137" s="24">
        <v>9675670</v>
      </c>
      <c r="H137" s="24">
        <f t="shared" si="8"/>
        <v>-48382</v>
      </c>
      <c r="I137" s="24">
        <f t="shared" si="9"/>
        <v>-96764</v>
      </c>
    </row>
    <row r="138" spans="1:9" x14ac:dyDescent="0.15">
      <c r="A138" s="14" t="s">
        <v>135</v>
      </c>
      <c r="B138" s="21">
        <v>11252502</v>
      </c>
      <c r="C138" s="22">
        <v>12362917</v>
      </c>
      <c r="D138" s="21">
        <v>13497509</v>
      </c>
      <c r="F138" s="15" t="s">
        <v>135</v>
      </c>
      <c r="G138" s="24">
        <v>11252502</v>
      </c>
      <c r="H138" s="24">
        <f t="shared" si="8"/>
        <v>1110415</v>
      </c>
      <c r="I138" s="24">
        <f t="shared" si="9"/>
        <v>2245007</v>
      </c>
    </row>
    <row r="139" spans="1:9" x14ac:dyDescent="0.15">
      <c r="A139" s="14" t="s">
        <v>136</v>
      </c>
      <c r="B139" s="21">
        <v>3200473</v>
      </c>
      <c r="C139" s="22">
        <v>3208038</v>
      </c>
      <c r="D139" s="21">
        <v>3215603</v>
      </c>
      <c r="F139" s="15" t="s">
        <v>136</v>
      </c>
      <c r="G139" s="24">
        <v>3200473</v>
      </c>
      <c r="H139" s="24">
        <f t="shared" si="8"/>
        <v>7565</v>
      </c>
      <c r="I139" s="24">
        <f t="shared" si="9"/>
        <v>15130</v>
      </c>
    </row>
    <row r="140" spans="1:9" x14ac:dyDescent="0.15">
      <c r="A140" s="14" t="s">
        <v>137</v>
      </c>
      <c r="B140" s="21">
        <v>1309142</v>
      </c>
      <c r="C140" s="22">
        <v>1188816</v>
      </c>
      <c r="D140" s="21">
        <v>1073580</v>
      </c>
      <c r="F140" s="15" t="s">
        <v>137</v>
      </c>
      <c r="G140" s="24">
        <v>1309142</v>
      </c>
      <c r="H140" s="24">
        <f t="shared" si="8"/>
        <v>-120326</v>
      </c>
      <c r="I140" s="24">
        <f t="shared" si="9"/>
        <v>-235562</v>
      </c>
    </row>
    <row r="141" spans="1:9" x14ac:dyDescent="0.15">
      <c r="A141" s="14" t="s">
        <v>138</v>
      </c>
      <c r="B141" s="21">
        <v>21893632</v>
      </c>
      <c r="C141" s="22">
        <v>23024433</v>
      </c>
      <c r="D141" s="21">
        <v>24161596</v>
      </c>
      <c r="F141" s="15" t="s">
        <v>138</v>
      </c>
      <c r="G141" s="24">
        <v>21893632</v>
      </c>
      <c r="H141" s="24">
        <f t="shared" si="8"/>
        <v>1130801</v>
      </c>
      <c r="I141" s="24">
        <f t="shared" si="9"/>
        <v>2267964</v>
      </c>
    </row>
    <row r="142" spans="1:9" x14ac:dyDescent="0.15">
      <c r="A142" s="14" t="s">
        <v>139</v>
      </c>
      <c r="B142" s="21">
        <v>6197461</v>
      </c>
      <c r="C142" s="22">
        <v>6181618</v>
      </c>
      <c r="D142" s="21">
        <v>6167048</v>
      </c>
      <c r="F142" s="15" t="s">
        <v>139</v>
      </c>
      <c r="G142" s="24">
        <v>6197461</v>
      </c>
      <c r="H142" s="24">
        <f t="shared" si="8"/>
        <v>-15843</v>
      </c>
      <c r="I142" s="24">
        <f t="shared" si="9"/>
        <v>-30413</v>
      </c>
    </row>
    <row r="143" spans="1:9" x14ac:dyDescent="0.15">
      <c r="A143" s="14" t="s">
        <v>140</v>
      </c>
      <c r="B143" s="21">
        <v>5525825</v>
      </c>
      <c r="C143" s="22">
        <v>5500105</v>
      </c>
      <c r="D143" s="21">
        <v>5474385</v>
      </c>
      <c r="F143" s="15" t="s">
        <v>140</v>
      </c>
      <c r="G143" s="24">
        <v>5525825</v>
      </c>
      <c r="H143" s="24">
        <f t="shared" si="8"/>
        <v>-25720</v>
      </c>
      <c r="I143" s="24">
        <f t="shared" si="9"/>
        <v>-51440</v>
      </c>
    </row>
    <row r="144" spans="1:9" x14ac:dyDescent="0.15">
      <c r="A144" s="14" t="s">
        <v>141</v>
      </c>
      <c r="B144" s="21">
        <v>7537249</v>
      </c>
      <c r="C144" s="22">
        <v>7534704</v>
      </c>
      <c r="D144" s="21">
        <v>7534704</v>
      </c>
      <c r="F144" s="15" t="s">
        <v>141</v>
      </c>
      <c r="G144" s="24">
        <v>7537249</v>
      </c>
      <c r="H144" s="24">
        <f t="shared" si="8"/>
        <v>-2545</v>
      </c>
      <c r="I144" s="24">
        <f t="shared" si="9"/>
        <v>-2545</v>
      </c>
    </row>
    <row r="145" spans="1:9" x14ac:dyDescent="0.15">
      <c r="A145" s="14" t="s">
        <v>142</v>
      </c>
      <c r="B145" s="21">
        <v>9736833</v>
      </c>
      <c r="C145" s="22">
        <v>9435837</v>
      </c>
      <c r="D145" s="21">
        <v>9134841</v>
      </c>
      <c r="F145" s="15" t="s">
        <v>142</v>
      </c>
      <c r="G145" s="24">
        <v>9736833</v>
      </c>
      <c r="H145" s="24">
        <f t="shared" si="8"/>
        <v>-300996</v>
      </c>
      <c r="I145" s="24">
        <f t="shared" si="9"/>
        <v>-601992</v>
      </c>
    </row>
    <row r="146" spans="1:9" x14ac:dyDescent="0.15">
      <c r="A146" s="14" t="s">
        <v>143</v>
      </c>
      <c r="B146" s="21">
        <v>24840264</v>
      </c>
      <c r="C146" s="22">
        <v>25859123</v>
      </c>
      <c r="D146" s="21">
        <v>26880527</v>
      </c>
      <c r="F146" s="15" t="s">
        <v>143</v>
      </c>
      <c r="G146" s="24">
        <v>24840264</v>
      </c>
      <c r="H146" s="24">
        <f t="shared" si="8"/>
        <v>1018859</v>
      </c>
      <c r="I146" s="24">
        <f t="shared" si="9"/>
        <v>2040263</v>
      </c>
    </row>
    <row r="147" spans="1:9" x14ac:dyDescent="0.15">
      <c r="A147" s="14" t="s">
        <v>144</v>
      </c>
      <c r="B147" s="21">
        <v>2760563</v>
      </c>
      <c r="C147" s="22">
        <v>2540838</v>
      </c>
      <c r="D147" s="21">
        <v>2322385</v>
      </c>
      <c r="F147" s="15" t="s">
        <v>144</v>
      </c>
      <c r="G147" s="24">
        <v>2760563</v>
      </c>
      <c r="H147" s="24">
        <f t="shared" si="8"/>
        <v>-219725</v>
      </c>
      <c r="I147" s="24">
        <f t="shared" si="9"/>
        <v>-438178</v>
      </c>
    </row>
    <row r="148" spans="1:9" x14ac:dyDescent="0.15">
      <c r="A148" s="14" t="s">
        <v>145</v>
      </c>
      <c r="B148" s="21">
        <v>220822</v>
      </c>
      <c r="C148" s="22">
        <v>218095</v>
      </c>
      <c r="D148" s="21">
        <v>215368</v>
      </c>
      <c r="F148" s="15" t="s">
        <v>145</v>
      </c>
      <c r="G148" s="24">
        <v>220822</v>
      </c>
      <c r="H148" s="24">
        <f t="shared" si="8"/>
        <v>-2727</v>
      </c>
      <c r="I148" s="24">
        <f t="shared" si="9"/>
        <v>-5454</v>
      </c>
    </row>
    <row r="149" spans="1:9" x14ac:dyDescent="0.15">
      <c r="A149" s="14" t="s">
        <v>146</v>
      </c>
      <c r="B149" s="21">
        <v>19383027</v>
      </c>
      <c r="C149" s="22">
        <v>19782980</v>
      </c>
      <c r="D149" s="21">
        <v>20191841</v>
      </c>
      <c r="F149" s="15" t="s">
        <v>146</v>
      </c>
      <c r="G149" s="24">
        <v>19383027</v>
      </c>
      <c r="H149" s="24">
        <f t="shared" si="8"/>
        <v>399953</v>
      </c>
      <c r="I149" s="24">
        <f t="shared" si="9"/>
        <v>808814</v>
      </c>
    </row>
    <row r="150" spans="1:9" x14ac:dyDescent="0.15">
      <c r="A150" s="14" t="s">
        <v>147</v>
      </c>
      <c r="B150" s="21">
        <v>2292636</v>
      </c>
      <c r="C150" s="22">
        <v>2206589</v>
      </c>
      <c r="D150" s="21">
        <v>2120542</v>
      </c>
      <c r="F150" s="15" t="s">
        <v>147</v>
      </c>
      <c r="G150" s="24">
        <v>2292636</v>
      </c>
      <c r="H150" s="24">
        <f t="shared" si="8"/>
        <v>-86047</v>
      </c>
      <c r="I150" s="24">
        <f t="shared" si="9"/>
        <v>-172094</v>
      </c>
    </row>
    <row r="151" spans="1:9" x14ac:dyDescent="0.15">
      <c r="A151" s="14" t="s">
        <v>148</v>
      </c>
      <c r="B151" s="21">
        <v>21050358</v>
      </c>
      <c r="C151" s="22">
        <v>20921913</v>
      </c>
      <c r="D151" s="21">
        <v>20807465</v>
      </c>
      <c r="F151" s="15" t="s">
        <v>148</v>
      </c>
      <c r="G151" s="24">
        <v>21050358</v>
      </c>
      <c r="H151" s="24">
        <f t="shared" si="8"/>
        <v>-128445</v>
      </c>
      <c r="I151" s="24">
        <f t="shared" si="9"/>
        <v>-242893</v>
      </c>
    </row>
    <row r="152" spans="1:9" x14ac:dyDescent="0.15">
      <c r="A152" s="14" t="s">
        <v>149</v>
      </c>
      <c r="B152" s="21">
        <v>32511</v>
      </c>
      <c r="C152" s="22">
        <v>32317</v>
      </c>
      <c r="D152" s="21">
        <v>32123</v>
      </c>
      <c r="F152" s="15" t="s">
        <v>149</v>
      </c>
      <c r="G152" s="24">
        <v>32511</v>
      </c>
      <c r="H152" s="24">
        <f t="shared" si="8"/>
        <v>-194</v>
      </c>
      <c r="I152" s="24">
        <f t="shared" si="9"/>
        <v>-388</v>
      </c>
    </row>
    <row r="153" spans="1:9" x14ac:dyDescent="0.15">
      <c r="A153" s="14" t="s">
        <v>150</v>
      </c>
      <c r="B153" s="21">
        <v>51052</v>
      </c>
      <c r="C153" s="22">
        <v>51990</v>
      </c>
      <c r="D153" s="21">
        <v>52928</v>
      </c>
      <c r="F153" s="15" t="s">
        <v>150</v>
      </c>
      <c r="G153" s="24">
        <v>51052</v>
      </c>
      <c r="H153" s="24">
        <f t="shared" si="8"/>
        <v>938</v>
      </c>
      <c r="I153" s="24">
        <f t="shared" si="9"/>
        <v>1876</v>
      </c>
    </row>
    <row r="154" spans="1:9" x14ac:dyDescent="0.15">
      <c r="A154" s="14" t="s">
        <v>151</v>
      </c>
      <c r="B154" s="21">
        <v>136614823</v>
      </c>
      <c r="C154" s="22">
        <v>143020652</v>
      </c>
      <c r="D154" s="21">
        <v>149840040</v>
      </c>
      <c r="F154" s="15" t="s">
        <v>151</v>
      </c>
      <c r="G154" s="24">
        <v>136614823</v>
      </c>
      <c r="H154" s="24">
        <f t="shared" si="8"/>
        <v>6405829</v>
      </c>
      <c r="I154" s="24">
        <f t="shared" si="9"/>
        <v>13225217</v>
      </c>
    </row>
    <row r="155" spans="1:9" x14ac:dyDescent="0.15">
      <c r="A155" s="14" t="s">
        <v>152</v>
      </c>
      <c r="B155" s="21">
        <v>331130</v>
      </c>
      <c r="C155" s="22">
        <v>324644</v>
      </c>
      <c r="D155" s="21">
        <v>327065</v>
      </c>
      <c r="F155" s="15" t="s">
        <v>152</v>
      </c>
      <c r="G155" s="24">
        <v>331130</v>
      </c>
      <c r="H155" s="24">
        <f t="shared" si="8"/>
        <v>-6486</v>
      </c>
      <c r="I155" s="24">
        <f t="shared" si="9"/>
        <v>-4065</v>
      </c>
    </row>
    <row r="156" spans="1:9" x14ac:dyDescent="0.15">
      <c r="A156" s="14" t="s">
        <v>153</v>
      </c>
      <c r="B156" s="21">
        <v>11735322</v>
      </c>
      <c r="C156" s="22">
        <v>11748394</v>
      </c>
      <c r="D156" s="21">
        <v>11761466</v>
      </c>
      <c r="F156" s="15" t="s">
        <v>153</v>
      </c>
      <c r="G156" s="24">
        <v>11735322</v>
      </c>
      <c r="H156" s="24">
        <f t="shared" si="8"/>
        <v>13072</v>
      </c>
      <c r="I156" s="24">
        <f t="shared" si="9"/>
        <v>26144</v>
      </c>
    </row>
    <row r="157" spans="1:9" x14ac:dyDescent="0.15">
      <c r="A157" s="14" t="s">
        <v>154</v>
      </c>
      <c r="B157" s="21">
        <v>72530</v>
      </c>
      <c r="C157" s="22">
        <v>73038</v>
      </c>
      <c r="D157" s="21">
        <v>74819</v>
      </c>
      <c r="F157" s="15" t="s">
        <v>154</v>
      </c>
      <c r="G157" s="24">
        <v>72530</v>
      </c>
      <c r="H157" s="24">
        <f t="shared" si="8"/>
        <v>508</v>
      </c>
      <c r="I157" s="24">
        <f t="shared" si="9"/>
        <v>2289</v>
      </c>
    </row>
    <row r="158" spans="1:9" x14ac:dyDescent="0.15">
      <c r="A158" s="14" t="s">
        <v>155</v>
      </c>
      <c r="B158" s="21">
        <v>21116850</v>
      </c>
      <c r="C158" s="22">
        <v>21486317</v>
      </c>
      <c r="D158" s="21">
        <v>21873599</v>
      </c>
      <c r="F158" s="15" t="s">
        <v>155</v>
      </c>
      <c r="G158" s="24">
        <v>21116850</v>
      </c>
      <c r="H158" s="24">
        <f t="shared" si="8"/>
        <v>369467</v>
      </c>
      <c r="I158" s="24">
        <f t="shared" si="9"/>
        <v>756749</v>
      </c>
    </row>
    <row r="159" spans="1:9" x14ac:dyDescent="0.15">
      <c r="A159" s="14" t="s">
        <v>156</v>
      </c>
      <c r="B159" s="21">
        <v>45803715</v>
      </c>
      <c r="C159" s="22">
        <v>47400376</v>
      </c>
      <c r="D159" s="21">
        <v>49012307</v>
      </c>
      <c r="F159" s="15" t="s">
        <v>156</v>
      </c>
      <c r="G159" s="24">
        <v>45803715</v>
      </c>
      <c r="H159" s="24">
        <f t="shared" si="8"/>
        <v>1596661</v>
      </c>
      <c r="I159" s="24">
        <f t="shared" si="9"/>
        <v>3208592</v>
      </c>
    </row>
    <row r="160" spans="1:9" x14ac:dyDescent="0.15">
      <c r="A160" s="14" t="s">
        <v>157</v>
      </c>
      <c r="B160" s="21">
        <v>263632</v>
      </c>
      <c r="C160" s="22">
        <v>263889</v>
      </c>
      <c r="D160" s="21">
        <v>264146</v>
      </c>
      <c r="F160" s="15" t="s">
        <v>157</v>
      </c>
      <c r="G160" s="24">
        <v>263632</v>
      </c>
      <c r="H160" s="24">
        <f t="shared" si="8"/>
        <v>257</v>
      </c>
      <c r="I160" s="24">
        <f t="shared" si="9"/>
        <v>514</v>
      </c>
    </row>
    <row r="161" spans="1:9" x14ac:dyDescent="0.15">
      <c r="A161" s="14" t="s">
        <v>158</v>
      </c>
      <c r="B161" s="21">
        <v>472954</v>
      </c>
      <c r="C161" s="22">
        <v>491178</v>
      </c>
      <c r="D161" s="21">
        <v>509402</v>
      </c>
      <c r="F161" s="15" t="s">
        <v>158</v>
      </c>
      <c r="G161" s="24">
        <v>472954</v>
      </c>
      <c r="H161" s="24">
        <f t="shared" si="8"/>
        <v>18224</v>
      </c>
      <c r="I161" s="24">
        <f t="shared" si="9"/>
        <v>36448</v>
      </c>
    </row>
    <row r="162" spans="1:9" x14ac:dyDescent="0.15">
      <c r="A162" s="14" t="s">
        <v>159</v>
      </c>
      <c r="B162" s="21">
        <v>9607576</v>
      </c>
      <c r="C162" s="22">
        <v>10274870</v>
      </c>
      <c r="D162" s="21">
        <v>10942164</v>
      </c>
      <c r="F162" s="15" t="s">
        <v>159</v>
      </c>
      <c r="G162" s="24">
        <v>9607576</v>
      </c>
      <c r="H162" s="24">
        <f t="shared" si="8"/>
        <v>667294</v>
      </c>
      <c r="I162" s="24">
        <f t="shared" si="9"/>
        <v>1334588</v>
      </c>
    </row>
    <row r="163" spans="1:9" x14ac:dyDescent="0.15">
      <c r="A163" s="14" t="s">
        <v>160</v>
      </c>
      <c r="B163" s="21">
        <v>3534744</v>
      </c>
      <c r="C163" s="22">
        <v>3495273</v>
      </c>
      <c r="D163" s="21">
        <v>3455802</v>
      </c>
      <c r="F163" s="15" t="s">
        <v>160</v>
      </c>
      <c r="G163" s="24">
        <v>3534744</v>
      </c>
      <c r="H163" s="24">
        <f t="shared" si="8"/>
        <v>-39471</v>
      </c>
      <c r="I163" s="24">
        <f t="shared" si="9"/>
        <v>-78942</v>
      </c>
    </row>
    <row r="164" spans="1:9" x14ac:dyDescent="0.15">
      <c r="A164" s="14" t="s">
        <v>161</v>
      </c>
      <c r="B164" s="21">
        <v>463179</v>
      </c>
      <c r="C164" s="22">
        <v>462897</v>
      </c>
      <c r="D164" s="21">
        <v>462615</v>
      </c>
      <c r="F164" s="15" t="s">
        <v>161</v>
      </c>
      <c r="G164" s="24">
        <v>463179</v>
      </c>
      <c r="H164" s="24">
        <f t="shared" ref="H164:H172" si="10">C164-G164</f>
        <v>-282</v>
      </c>
      <c r="I164" s="24">
        <f t="shared" ref="I164:I172" si="11">D164-G164</f>
        <v>-564</v>
      </c>
    </row>
    <row r="165" spans="1:9" x14ac:dyDescent="0.15">
      <c r="A165" s="14" t="s">
        <v>162</v>
      </c>
      <c r="B165" s="21">
        <v>8027502</v>
      </c>
      <c r="C165" s="22">
        <v>8024957</v>
      </c>
      <c r="D165" s="21">
        <v>8024957</v>
      </c>
      <c r="F165" s="15" t="s">
        <v>162</v>
      </c>
      <c r="G165" s="24">
        <v>8027502</v>
      </c>
      <c r="H165" s="24">
        <f t="shared" si="10"/>
        <v>-2545</v>
      </c>
      <c r="I165" s="24">
        <f t="shared" si="11"/>
        <v>-2545</v>
      </c>
    </row>
    <row r="166" spans="1:9" x14ac:dyDescent="0.15">
      <c r="A166" s="14" t="s">
        <v>163</v>
      </c>
      <c r="B166" s="21">
        <v>27128506</v>
      </c>
      <c r="C166" s="22">
        <v>27999010</v>
      </c>
      <c r="D166" s="21">
        <v>29008215</v>
      </c>
      <c r="F166" s="15" t="s">
        <v>163</v>
      </c>
      <c r="G166" s="24">
        <v>27128506</v>
      </c>
      <c r="H166" s="24">
        <f t="shared" si="10"/>
        <v>870504</v>
      </c>
      <c r="I166" s="24">
        <f t="shared" si="11"/>
        <v>1879709</v>
      </c>
    </row>
    <row r="167" spans="1:9" x14ac:dyDescent="0.15">
      <c r="A167" s="14" t="s">
        <v>164</v>
      </c>
      <c r="B167" s="21">
        <v>12146934</v>
      </c>
      <c r="C167" s="22">
        <v>12130392</v>
      </c>
      <c r="D167" s="21">
        <v>12130392</v>
      </c>
      <c r="F167" s="15" t="s">
        <v>164</v>
      </c>
      <c r="G167" s="24">
        <v>12146934</v>
      </c>
      <c r="H167" s="24">
        <f t="shared" si="10"/>
        <v>-16542</v>
      </c>
      <c r="I167" s="24">
        <f t="shared" si="11"/>
        <v>-16542</v>
      </c>
    </row>
    <row r="168" spans="1:9" x14ac:dyDescent="0.15">
      <c r="A168" s="14" t="s">
        <v>165</v>
      </c>
      <c r="B168" s="21">
        <v>5179536</v>
      </c>
      <c r="C168" s="22">
        <v>5232321</v>
      </c>
      <c r="D168" s="21">
        <v>5285106</v>
      </c>
      <c r="F168" s="15" t="s">
        <v>165</v>
      </c>
      <c r="G168" s="24">
        <v>5179536</v>
      </c>
      <c r="H168" s="24">
        <f t="shared" si="10"/>
        <v>52785</v>
      </c>
      <c r="I168" s="24">
        <f t="shared" si="11"/>
        <v>105570</v>
      </c>
    </row>
    <row r="169" spans="1:9" x14ac:dyDescent="0.15">
      <c r="A169" s="14" t="s">
        <v>166</v>
      </c>
      <c r="B169" s="21">
        <v>12785197</v>
      </c>
      <c r="C169" s="22">
        <v>12589694</v>
      </c>
      <c r="D169" s="21">
        <v>12395463</v>
      </c>
      <c r="F169" s="15" t="s">
        <v>166</v>
      </c>
      <c r="G169" s="24">
        <v>12785197</v>
      </c>
      <c r="H169" s="24">
        <f t="shared" si="10"/>
        <v>-195503</v>
      </c>
      <c r="I169" s="24">
        <f t="shared" si="11"/>
        <v>-389734</v>
      </c>
    </row>
    <row r="170" spans="1:9" x14ac:dyDescent="0.15">
      <c r="A170" s="14" t="s">
        <v>167</v>
      </c>
      <c r="B170" s="21">
        <v>545962</v>
      </c>
      <c r="C170" s="22">
        <v>508057</v>
      </c>
      <c r="D170" s="21">
        <v>471424</v>
      </c>
      <c r="F170" s="15" t="s">
        <v>167</v>
      </c>
      <c r="G170" s="24">
        <v>545962</v>
      </c>
      <c r="H170" s="24">
        <f t="shared" si="10"/>
        <v>-37905</v>
      </c>
      <c r="I170" s="24">
        <f t="shared" si="11"/>
        <v>-74538</v>
      </c>
    </row>
    <row r="171" spans="1:9" x14ac:dyDescent="0.15">
      <c r="A171" s="14" t="s">
        <v>168</v>
      </c>
      <c r="B171" s="21">
        <v>1312790</v>
      </c>
      <c r="C171" s="22">
        <v>1428703</v>
      </c>
      <c r="D171" s="21">
        <v>1544616</v>
      </c>
      <c r="F171" s="15" t="s">
        <v>168</v>
      </c>
      <c r="G171" s="24">
        <v>1312790</v>
      </c>
      <c r="H171" s="24">
        <f t="shared" si="10"/>
        <v>115913</v>
      </c>
      <c r="I171" s="24">
        <f t="shared" si="11"/>
        <v>231826</v>
      </c>
    </row>
    <row r="172" spans="1:9" x14ac:dyDescent="0.15">
      <c r="A172" s="14" t="s">
        <v>169</v>
      </c>
      <c r="B172" s="21">
        <v>5151842</v>
      </c>
      <c r="C172" s="22">
        <v>5076056</v>
      </c>
      <c r="D172" s="21">
        <v>5000270</v>
      </c>
      <c r="F172" s="15" t="s">
        <v>169</v>
      </c>
      <c r="G172" s="24">
        <v>5151842</v>
      </c>
      <c r="H172" s="24">
        <f t="shared" si="10"/>
        <v>-75786</v>
      </c>
      <c r="I172" s="24">
        <f t="shared" si="11"/>
        <v>-151572</v>
      </c>
    </row>
    <row r="174" spans="1:9" ht="15" thickBot="1" x14ac:dyDescent="0.2">
      <c r="A174" s="8" t="s">
        <v>170</v>
      </c>
      <c r="B174" s="7">
        <f t="shared" ref="B174:I174" si="12">SUM(B4:B172)</f>
        <v>2016728685</v>
      </c>
      <c r="C174" s="7">
        <f t="shared" si="12"/>
        <v>2054281372</v>
      </c>
      <c r="D174" s="7">
        <f t="shared" si="12"/>
        <v>2094734052</v>
      </c>
      <c r="E174" s="7"/>
      <c r="F174" s="7"/>
      <c r="G174" s="7">
        <f t="shared" si="12"/>
        <v>2016728685</v>
      </c>
      <c r="H174" s="7">
        <f t="shared" si="12"/>
        <v>37552687</v>
      </c>
      <c r="I174" s="7">
        <f t="shared" si="12"/>
        <v>78005367</v>
      </c>
    </row>
    <row r="175" spans="1:9" ht="15" thickTop="1" x14ac:dyDescent="0.15"/>
    <row r="177" spans="1:9" x14ac:dyDescent="0.15">
      <c r="A177" s="9" t="s">
        <v>172</v>
      </c>
    </row>
    <row r="178" spans="1:9" x14ac:dyDescent="0.15">
      <c r="A178" s="1" t="s">
        <v>183</v>
      </c>
    </row>
    <row r="179" spans="1:9" ht="27.75" customHeight="1" x14ac:dyDescent="0.15">
      <c r="A179" s="26" t="s">
        <v>174</v>
      </c>
      <c r="B179" s="26"/>
      <c r="C179" s="26"/>
      <c r="D179" s="26"/>
      <c r="E179" s="26"/>
      <c r="F179" s="26"/>
      <c r="G179" s="26"/>
      <c r="H179" s="26"/>
      <c r="I179" s="26"/>
    </row>
    <row r="180" spans="1:9" x14ac:dyDescent="0.15">
      <c r="A180" s="18" t="s">
        <v>182</v>
      </c>
    </row>
  </sheetData>
  <mergeCells count="2">
    <mergeCell ref="F1:I1"/>
    <mergeCell ref="A179:I179"/>
  </mergeCells>
  <conditionalFormatting sqref="H4:I172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72"/>
  <sheetViews>
    <sheetView workbookViewId="0">
      <selection activeCell="A2" sqref="A2"/>
    </sheetView>
  </sheetViews>
  <sheetFormatPr baseColWidth="10" defaultColWidth="8.83203125" defaultRowHeight="15" x14ac:dyDescent="0.2"/>
  <cols>
    <col min="1" max="1" width="12.33203125" bestFit="1" customWidth="1"/>
    <col min="2" max="3" width="10.83203125" bestFit="1" customWidth="1"/>
    <col min="7" max="7" width="11" bestFit="1" customWidth="1"/>
    <col min="11" max="11" width="11" bestFit="1" customWidth="1"/>
  </cols>
  <sheetData>
    <row r="1" spans="1:12" x14ac:dyDescent="0.2">
      <c r="A1" s="13" t="s">
        <v>181</v>
      </c>
    </row>
    <row r="3" spans="1:12" x14ac:dyDescent="0.2">
      <c r="A3" t="s">
        <v>175</v>
      </c>
      <c r="B3" t="s">
        <v>179</v>
      </c>
      <c r="C3" t="s">
        <v>180</v>
      </c>
      <c r="G3" t="s">
        <v>176</v>
      </c>
      <c r="H3" t="s">
        <v>177</v>
      </c>
      <c r="K3" t="s">
        <v>176</v>
      </c>
      <c r="L3" t="s">
        <v>178</v>
      </c>
    </row>
    <row r="4" spans="1:12" x14ac:dyDescent="0.2">
      <c r="A4" s="6" t="s">
        <v>1</v>
      </c>
      <c r="B4">
        <f t="shared" ref="B4:B35" si="0">INDEX(H:H,MATCH(A4,G:G,0))</f>
        <v>2064996</v>
      </c>
      <c r="C4">
        <f t="shared" ref="C4:C35" si="1">INDEX(L:L,MATCH(A4,K:K,0))</f>
        <v>1997657</v>
      </c>
      <c r="G4" t="s">
        <v>1</v>
      </c>
      <c r="H4">
        <v>2064996</v>
      </c>
      <c r="K4" t="s">
        <v>1</v>
      </c>
      <c r="L4">
        <v>1997657</v>
      </c>
    </row>
    <row r="5" spans="1:12" x14ac:dyDescent="0.2">
      <c r="A5" s="5" t="s">
        <v>2</v>
      </c>
      <c r="B5">
        <f t="shared" si="0"/>
        <v>17328188</v>
      </c>
      <c r="C5">
        <f t="shared" si="1"/>
        <v>17933603</v>
      </c>
      <c r="G5" t="s">
        <v>2</v>
      </c>
      <c r="H5">
        <v>17328188</v>
      </c>
      <c r="K5" t="s">
        <v>2</v>
      </c>
      <c r="L5">
        <v>17933603</v>
      </c>
    </row>
    <row r="6" spans="1:12" x14ac:dyDescent="0.2">
      <c r="A6" s="5" t="s">
        <v>3</v>
      </c>
      <c r="B6">
        <f t="shared" si="0"/>
        <v>3528605</v>
      </c>
      <c r="C6">
        <f t="shared" si="1"/>
        <v>3452840</v>
      </c>
      <c r="G6" t="s">
        <v>3</v>
      </c>
      <c r="H6">
        <v>3528605</v>
      </c>
      <c r="K6" t="s">
        <v>3</v>
      </c>
      <c r="L6">
        <v>3452840</v>
      </c>
    </row>
    <row r="7" spans="1:12" x14ac:dyDescent="0.2">
      <c r="A7" s="5" t="s">
        <v>4</v>
      </c>
      <c r="B7">
        <f t="shared" si="0"/>
        <v>613536</v>
      </c>
      <c r="C7">
        <f t="shared" si="1"/>
        <v>583874</v>
      </c>
      <c r="G7" t="s">
        <v>4</v>
      </c>
      <c r="H7">
        <v>613536</v>
      </c>
      <c r="K7" t="s">
        <v>4</v>
      </c>
      <c r="L7">
        <v>583874</v>
      </c>
    </row>
    <row r="8" spans="1:12" x14ac:dyDescent="0.2">
      <c r="A8" s="5" t="s">
        <v>5</v>
      </c>
      <c r="B8">
        <f t="shared" si="0"/>
        <v>1542525</v>
      </c>
      <c r="C8">
        <f t="shared" si="1"/>
        <v>1508961</v>
      </c>
      <c r="G8" t="s">
        <v>5</v>
      </c>
      <c r="H8">
        <v>1542525</v>
      </c>
      <c r="K8" t="s">
        <v>5</v>
      </c>
      <c r="L8">
        <v>1508961</v>
      </c>
    </row>
    <row r="9" spans="1:12" x14ac:dyDescent="0.2">
      <c r="A9" s="5" t="s">
        <v>6</v>
      </c>
      <c r="B9">
        <f t="shared" si="0"/>
        <v>3995130</v>
      </c>
      <c r="C9">
        <f t="shared" si="1"/>
        <v>3968404</v>
      </c>
      <c r="G9" t="s">
        <v>6</v>
      </c>
      <c r="H9">
        <v>3995130</v>
      </c>
      <c r="K9" t="s">
        <v>6</v>
      </c>
      <c r="L9">
        <v>3968404</v>
      </c>
    </row>
    <row r="10" spans="1:12" x14ac:dyDescent="0.2">
      <c r="A10" s="5" t="s">
        <v>7</v>
      </c>
      <c r="B10">
        <f t="shared" si="0"/>
        <v>5950710</v>
      </c>
      <c r="C10">
        <f t="shared" si="1"/>
        <v>5863546</v>
      </c>
      <c r="G10" t="s">
        <v>7</v>
      </c>
      <c r="H10">
        <v>5950710</v>
      </c>
      <c r="K10" t="s">
        <v>7</v>
      </c>
      <c r="L10">
        <v>5863546</v>
      </c>
    </row>
    <row r="11" spans="1:12" x14ac:dyDescent="0.2">
      <c r="A11" s="5" t="s">
        <v>8</v>
      </c>
      <c r="B11">
        <f t="shared" si="0"/>
        <v>1819778</v>
      </c>
      <c r="C11">
        <f t="shared" si="1"/>
        <v>1761923</v>
      </c>
      <c r="G11" t="s">
        <v>8</v>
      </c>
      <c r="H11">
        <v>1819778</v>
      </c>
      <c r="K11" t="s">
        <v>8</v>
      </c>
      <c r="L11">
        <v>1761923</v>
      </c>
    </row>
    <row r="12" spans="1:12" x14ac:dyDescent="0.2">
      <c r="A12" s="5" t="s">
        <v>9</v>
      </c>
      <c r="B12">
        <f t="shared" si="0"/>
        <v>7873430</v>
      </c>
      <c r="C12">
        <f t="shared" si="1"/>
        <v>7832561</v>
      </c>
      <c r="G12" t="s">
        <v>9</v>
      </c>
      <c r="H12">
        <v>7873430</v>
      </c>
      <c r="K12" t="s">
        <v>9</v>
      </c>
      <c r="L12">
        <v>7832561</v>
      </c>
    </row>
    <row r="13" spans="1:12" x14ac:dyDescent="0.2">
      <c r="A13" s="5" t="s">
        <v>10</v>
      </c>
      <c r="B13">
        <f t="shared" si="0"/>
        <v>1158471</v>
      </c>
      <c r="C13">
        <f t="shared" si="1"/>
        <v>1132245</v>
      </c>
      <c r="G13" t="s">
        <v>10</v>
      </c>
      <c r="H13">
        <v>1158471</v>
      </c>
      <c r="K13" t="s">
        <v>10</v>
      </c>
      <c r="L13">
        <v>1132245</v>
      </c>
    </row>
    <row r="14" spans="1:12" x14ac:dyDescent="0.2">
      <c r="A14" s="5" t="s">
        <v>11</v>
      </c>
      <c r="B14">
        <f t="shared" si="0"/>
        <v>6421768</v>
      </c>
      <c r="C14">
        <f t="shared" si="1"/>
        <v>6618134</v>
      </c>
      <c r="G14" t="s">
        <v>11</v>
      </c>
      <c r="H14">
        <v>6421768</v>
      </c>
      <c r="K14" t="s">
        <v>11</v>
      </c>
      <c r="L14">
        <v>6618134</v>
      </c>
    </row>
    <row r="15" spans="1:12" x14ac:dyDescent="0.2">
      <c r="A15" s="5" t="s">
        <v>12</v>
      </c>
      <c r="B15">
        <f t="shared" si="0"/>
        <v>2747057</v>
      </c>
      <c r="C15">
        <f t="shared" si="1"/>
        <v>2698226</v>
      </c>
      <c r="G15" t="s">
        <v>12</v>
      </c>
      <c r="H15">
        <v>2747057</v>
      </c>
      <c r="K15" t="s">
        <v>12</v>
      </c>
      <c r="L15">
        <v>2698226</v>
      </c>
    </row>
    <row r="16" spans="1:12" x14ac:dyDescent="0.2">
      <c r="A16" s="5" t="s">
        <v>13</v>
      </c>
      <c r="B16">
        <f t="shared" si="0"/>
        <v>1207585</v>
      </c>
      <c r="C16">
        <f t="shared" si="1"/>
        <v>1192497</v>
      </c>
      <c r="G16" t="s">
        <v>13</v>
      </c>
      <c r="H16">
        <v>1207585</v>
      </c>
      <c r="K16" t="s">
        <v>13</v>
      </c>
      <c r="L16">
        <v>1192497</v>
      </c>
    </row>
    <row r="17" spans="1:12" x14ac:dyDescent="0.2">
      <c r="A17" s="5" t="s">
        <v>14</v>
      </c>
      <c r="B17">
        <f t="shared" si="0"/>
        <v>2483809</v>
      </c>
      <c r="C17">
        <f t="shared" si="1"/>
        <v>2679196</v>
      </c>
      <c r="G17" t="s">
        <v>14</v>
      </c>
      <c r="H17">
        <v>2483809</v>
      </c>
      <c r="K17" t="s">
        <v>14</v>
      </c>
      <c r="L17">
        <v>2679196</v>
      </c>
    </row>
    <row r="18" spans="1:12" x14ac:dyDescent="0.2">
      <c r="A18" s="5" t="s">
        <v>15</v>
      </c>
      <c r="B18">
        <f t="shared" si="0"/>
        <v>185090873</v>
      </c>
      <c r="C18">
        <f t="shared" si="1"/>
        <v>187950390</v>
      </c>
      <c r="G18" t="s">
        <v>15</v>
      </c>
      <c r="H18">
        <v>185090873</v>
      </c>
      <c r="K18" t="s">
        <v>15</v>
      </c>
      <c r="L18">
        <v>187950390</v>
      </c>
    </row>
    <row r="19" spans="1:12" x14ac:dyDescent="0.2">
      <c r="A19" s="5" t="s">
        <v>16</v>
      </c>
      <c r="B19">
        <f t="shared" si="0"/>
        <v>23267</v>
      </c>
      <c r="C19">
        <f t="shared" si="1"/>
        <v>23455</v>
      </c>
      <c r="G19" t="s">
        <v>16</v>
      </c>
      <c r="H19">
        <v>23267</v>
      </c>
      <c r="K19" t="s">
        <v>16</v>
      </c>
      <c r="L19">
        <v>23455</v>
      </c>
    </row>
    <row r="20" spans="1:12" x14ac:dyDescent="0.2">
      <c r="A20" s="5" t="s">
        <v>17</v>
      </c>
      <c r="B20">
        <f t="shared" si="0"/>
        <v>46286500</v>
      </c>
      <c r="C20">
        <f t="shared" si="1"/>
        <v>47308491</v>
      </c>
      <c r="G20" t="s">
        <v>17</v>
      </c>
      <c r="H20">
        <v>46286500</v>
      </c>
      <c r="K20" t="s">
        <v>17</v>
      </c>
      <c r="L20">
        <v>47308491</v>
      </c>
    </row>
    <row r="21" spans="1:12" x14ac:dyDescent="0.2">
      <c r="A21" s="5" t="s">
        <v>18</v>
      </c>
      <c r="B21">
        <f t="shared" si="0"/>
        <v>1052942</v>
      </c>
      <c r="C21">
        <f t="shared" si="1"/>
        <v>962061</v>
      </c>
      <c r="G21" t="s">
        <v>18</v>
      </c>
      <c r="H21">
        <v>1052942</v>
      </c>
      <c r="K21" t="s">
        <v>18</v>
      </c>
      <c r="L21">
        <v>962061</v>
      </c>
    </row>
    <row r="22" spans="1:12" x14ac:dyDescent="0.2">
      <c r="A22" s="5" t="s">
        <v>19</v>
      </c>
      <c r="B22">
        <f t="shared" si="0"/>
        <v>6956457</v>
      </c>
      <c r="C22">
        <f t="shared" si="1"/>
        <v>6929968</v>
      </c>
      <c r="G22" t="s">
        <v>19</v>
      </c>
      <c r="H22">
        <v>6956457</v>
      </c>
      <c r="K22" t="s">
        <v>19</v>
      </c>
      <c r="L22">
        <v>6929968</v>
      </c>
    </row>
    <row r="23" spans="1:12" x14ac:dyDescent="0.2">
      <c r="A23" s="5" t="s">
        <v>20</v>
      </c>
      <c r="B23">
        <f t="shared" si="0"/>
        <v>4022950</v>
      </c>
      <c r="C23">
        <f t="shared" si="1"/>
        <v>3927742</v>
      </c>
      <c r="G23" t="s">
        <v>20</v>
      </c>
      <c r="H23">
        <v>4022950</v>
      </c>
      <c r="K23" t="s">
        <v>20</v>
      </c>
      <c r="L23">
        <v>3927742</v>
      </c>
    </row>
    <row r="24" spans="1:12" x14ac:dyDescent="0.2">
      <c r="A24" s="5" t="s">
        <v>21</v>
      </c>
      <c r="B24">
        <f t="shared" si="0"/>
        <v>139221</v>
      </c>
      <c r="C24">
        <f t="shared" si="1"/>
        <v>128721</v>
      </c>
      <c r="G24" t="s">
        <v>21</v>
      </c>
      <c r="H24">
        <v>139221</v>
      </c>
      <c r="K24" t="s">
        <v>21</v>
      </c>
      <c r="L24">
        <v>128721</v>
      </c>
    </row>
    <row r="25" spans="1:12" x14ac:dyDescent="0.2">
      <c r="A25" s="5" t="s">
        <v>22</v>
      </c>
      <c r="B25">
        <f t="shared" si="0"/>
        <v>4136252</v>
      </c>
      <c r="C25">
        <f t="shared" si="1"/>
        <v>4016232</v>
      </c>
      <c r="G25" t="s">
        <v>22</v>
      </c>
      <c r="H25">
        <v>4136252</v>
      </c>
      <c r="K25" t="s">
        <v>22</v>
      </c>
      <c r="L25">
        <v>4016232</v>
      </c>
    </row>
    <row r="26" spans="1:12" x14ac:dyDescent="0.2">
      <c r="A26" s="5" t="s">
        <v>23</v>
      </c>
      <c r="B26">
        <f t="shared" si="0"/>
        <v>3402126</v>
      </c>
      <c r="C26">
        <f t="shared" si="1"/>
        <v>3412919</v>
      </c>
      <c r="G26" t="s">
        <v>23</v>
      </c>
      <c r="H26">
        <v>3402126</v>
      </c>
      <c r="K26" t="s">
        <v>23</v>
      </c>
      <c r="L26">
        <v>3412919</v>
      </c>
    </row>
    <row r="27" spans="1:12" x14ac:dyDescent="0.2">
      <c r="A27" s="5" t="s">
        <v>24</v>
      </c>
      <c r="B27">
        <f t="shared" si="0"/>
        <v>1707125</v>
      </c>
      <c r="C27">
        <f t="shared" si="1"/>
        <v>1652439</v>
      </c>
      <c r="G27" t="s">
        <v>24</v>
      </c>
      <c r="H27">
        <v>1707125</v>
      </c>
      <c r="K27" t="s">
        <v>24</v>
      </c>
      <c r="L27">
        <v>1652439</v>
      </c>
    </row>
    <row r="28" spans="1:12" x14ac:dyDescent="0.2">
      <c r="A28" s="5" t="s">
        <v>25</v>
      </c>
      <c r="B28">
        <f t="shared" si="0"/>
        <v>9313574</v>
      </c>
      <c r="C28">
        <f t="shared" si="1"/>
        <v>9283256</v>
      </c>
      <c r="G28" t="s">
        <v>25</v>
      </c>
      <c r="H28">
        <v>9313574</v>
      </c>
      <c r="K28" t="s">
        <v>25</v>
      </c>
      <c r="L28">
        <v>9283256</v>
      </c>
    </row>
    <row r="29" spans="1:12" x14ac:dyDescent="0.2">
      <c r="A29" s="5" t="s">
        <v>26</v>
      </c>
      <c r="B29">
        <f t="shared" si="0"/>
        <v>732016</v>
      </c>
      <c r="C29">
        <f t="shared" si="1"/>
        <v>785619</v>
      </c>
      <c r="G29" t="s">
        <v>26</v>
      </c>
      <c r="H29">
        <v>732016</v>
      </c>
      <c r="K29" t="s">
        <v>26</v>
      </c>
      <c r="L29">
        <v>785619</v>
      </c>
    </row>
    <row r="30" spans="1:12" x14ac:dyDescent="0.2">
      <c r="A30" s="5" t="s">
        <v>27</v>
      </c>
      <c r="B30">
        <f t="shared" si="0"/>
        <v>5455699</v>
      </c>
      <c r="C30">
        <f t="shared" si="1"/>
        <v>5227145</v>
      </c>
      <c r="G30" t="s">
        <v>27</v>
      </c>
      <c r="H30">
        <v>5455699</v>
      </c>
      <c r="K30" t="s">
        <v>27</v>
      </c>
      <c r="L30">
        <v>5227145</v>
      </c>
    </row>
    <row r="31" spans="1:12" x14ac:dyDescent="0.2">
      <c r="A31" s="5" t="s">
        <v>28</v>
      </c>
      <c r="B31">
        <f t="shared" si="0"/>
        <v>12359180</v>
      </c>
      <c r="C31">
        <f t="shared" si="1"/>
        <v>12047759</v>
      </c>
      <c r="G31" t="s">
        <v>28</v>
      </c>
      <c r="H31">
        <v>12359180</v>
      </c>
      <c r="K31" t="s">
        <v>28</v>
      </c>
      <c r="L31">
        <v>12047759</v>
      </c>
    </row>
    <row r="32" spans="1:12" x14ac:dyDescent="0.2">
      <c r="A32" s="5" t="s">
        <v>29</v>
      </c>
      <c r="B32">
        <f t="shared" si="0"/>
        <v>427896</v>
      </c>
      <c r="C32">
        <f t="shared" si="1"/>
        <v>410859</v>
      </c>
      <c r="G32" t="s">
        <v>29</v>
      </c>
      <c r="H32">
        <v>427896</v>
      </c>
      <c r="K32" t="s">
        <v>29</v>
      </c>
      <c r="L32">
        <v>410859</v>
      </c>
    </row>
    <row r="33" spans="1:12" x14ac:dyDescent="0.2">
      <c r="A33" s="5" t="s">
        <v>30</v>
      </c>
      <c r="B33">
        <f t="shared" si="0"/>
        <v>2368637</v>
      </c>
      <c r="C33">
        <f t="shared" si="1"/>
        <v>2327905</v>
      </c>
      <c r="G33" t="s">
        <v>30</v>
      </c>
      <c r="H33">
        <v>2368637</v>
      </c>
      <c r="K33" t="s">
        <v>30</v>
      </c>
      <c r="L33">
        <v>2327905</v>
      </c>
    </row>
    <row r="34" spans="1:12" x14ac:dyDescent="0.2">
      <c r="A34" s="5" t="s">
        <v>31</v>
      </c>
      <c r="B34">
        <f t="shared" si="0"/>
        <v>8311</v>
      </c>
      <c r="C34">
        <f t="shared" si="1"/>
        <v>9285</v>
      </c>
      <c r="G34" t="s">
        <v>31</v>
      </c>
      <c r="H34">
        <v>8311</v>
      </c>
      <c r="K34" t="s">
        <v>31</v>
      </c>
      <c r="L34">
        <v>9285</v>
      </c>
    </row>
    <row r="35" spans="1:12" x14ac:dyDescent="0.2">
      <c r="A35" s="5" t="s">
        <v>32</v>
      </c>
      <c r="B35">
        <f t="shared" si="0"/>
        <v>8102516</v>
      </c>
      <c r="C35">
        <f t="shared" si="1"/>
        <v>7937230</v>
      </c>
      <c r="G35" t="s">
        <v>32</v>
      </c>
      <c r="H35">
        <v>8102516</v>
      </c>
      <c r="K35" t="s">
        <v>32</v>
      </c>
      <c r="L35">
        <v>7937230</v>
      </c>
    </row>
    <row r="36" spans="1:12" x14ac:dyDescent="0.2">
      <c r="A36" s="5" t="s">
        <v>33</v>
      </c>
      <c r="B36">
        <f t="shared" ref="B36:B67" si="2">INDEX(H:H,MATCH(A36,G:G,0))</f>
        <v>4835861</v>
      </c>
      <c r="C36">
        <f t="shared" ref="C36:C67" si="3">INDEX(L:L,MATCH(A36,K:K,0))</f>
        <v>4971606</v>
      </c>
      <c r="G36" t="s">
        <v>33</v>
      </c>
      <c r="H36">
        <v>4835861</v>
      </c>
      <c r="K36" t="s">
        <v>33</v>
      </c>
      <c r="L36">
        <v>4971606</v>
      </c>
    </row>
    <row r="37" spans="1:12" x14ac:dyDescent="0.2">
      <c r="A37" s="5" t="s">
        <v>34</v>
      </c>
      <c r="B37">
        <f t="shared" si="2"/>
        <v>35015511</v>
      </c>
      <c r="C37">
        <f t="shared" si="3"/>
        <v>37738806</v>
      </c>
      <c r="G37" t="s">
        <v>34</v>
      </c>
      <c r="H37">
        <v>35015511</v>
      </c>
      <c r="K37" t="s">
        <v>34</v>
      </c>
      <c r="L37">
        <v>37738806</v>
      </c>
    </row>
    <row r="38" spans="1:12" x14ac:dyDescent="0.2">
      <c r="A38" s="5" t="s">
        <v>35</v>
      </c>
      <c r="B38">
        <f t="shared" si="2"/>
        <v>427881</v>
      </c>
      <c r="C38">
        <f t="shared" si="3"/>
        <v>442997</v>
      </c>
      <c r="G38" t="s">
        <v>35</v>
      </c>
      <c r="H38">
        <v>427881</v>
      </c>
      <c r="K38" t="s">
        <v>35</v>
      </c>
      <c r="L38">
        <v>442997</v>
      </c>
    </row>
    <row r="39" spans="1:12" x14ac:dyDescent="0.2">
      <c r="A39" s="5" t="s">
        <v>36</v>
      </c>
      <c r="B39">
        <f t="shared" si="2"/>
        <v>1666695</v>
      </c>
      <c r="C39">
        <f t="shared" si="3"/>
        <v>1663060</v>
      </c>
      <c r="G39" t="s">
        <v>36</v>
      </c>
      <c r="H39">
        <v>1666695</v>
      </c>
      <c r="K39" t="s">
        <v>36</v>
      </c>
      <c r="L39">
        <v>1663060</v>
      </c>
    </row>
    <row r="40" spans="1:12" x14ac:dyDescent="0.2">
      <c r="A40" s="5" t="s">
        <v>37</v>
      </c>
      <c r="B40">
        <f t="shared" si="2"/>
        <v>8498976</v>
      </c>
      <c r="C40">
        <f t="shared" si="3"/>
        <v>8913791</v>
      </c>
      <c r="G40" t="s">
        <v>37</v>
      </c>
      <c r="H40">
        <v>8498976</v>
      </c>
      <c r="K40" t="s">
        <v>37</v>
      </c>
      <c r="L40">
        <v>8913791</v>
      </c>
    </row>
    <row r="41" spans="1:12" x14ac:dyDescent="0.2">
      <c r="A41" s="5" t="s">
        <v>38</v>
      </c>
      <c r="B41">
        <f t="shared" si="2"/>
        <v>3312137</v>
      </c>
      <c r="C41">
        <f t="shared" si="3"/>
        <v>3167068</v>
      </c>
      <c r="G41" t="s">
        <v>38</v>
      </c>
      <c r="H41">
        <v>3312137</v>
      </c>
      <c r="K41" t="s">
        <v>38</v>
      </c>
      <c r="L41">
        <v>3167068</v>
      </c>
    </row>
    <row r="42" spans="1:12" x14ac:dyDescent="0.2">
      <c r="A42" s="5" t="s">
        <v>39</v>
      </c>
      <c r="B42">
        <f t="shared" si="2"/>
        <v>979939</v>
      </c>
      <c r="C42">
        <f t="shared" si="3"/>
        <v>955907</v>
      </c>
      <c r="G42" t="s">
        <v>39</v>
      </c>
      <c r="H42">
        <v>979939</v>
      </c>
      <c r="K42" t="s">
        <v>39</v>
      </c>
      <c r="L42">
        <v>955907</v>
      </c>
    </row>
    <row r="43" spans="1:12" x14ac:dyDescent="0.2">
      <c r="A43" s="5" t="s">
        <v>40</v>
      </c>
      <c r="B43">
        <f t="shared" si="2"/>
        <v>1439284</v>
      </c>
      <c r="C43">
        <f t="shared" si="3"/>
        <v>1428044</v>
      </c>
      <c r="G43" t="s">
        <v>40</v>
      </c>
      <c r="H43">
        <v>1439284</v>
      </c>
      <c r="K43" t="s">
        <v>40</v>
      </c>
      <c r="L43">
        <v>1428044</v>
      </c>
    </row>
    <row r="44" spans="1:12" x14ac:dyDescent="0.2">
      <c r="A44" s="5" t="s">
        <v>41</v>
      </c>
      <c r="B44">
        <f t="shared" si="2"/>
        <v>3562050</v>
      </c>
      <c r="C44">
        <f t="shared" si="3"/>
        <v>3545909</v>
      </c>
      <c r="G44" t="s">
        <v>41</v>
      </c>
      <c r="H44">
        <v>3562050</v>
      </c>
      <c r="K44" t="s">
        <v>41</v>
      </c>
      <c r="L44">
        <v>3545909</v>
      </c>
    </row>
    <row r="45" spans="1:12" x14ac:dyDescent="0.2">
      <c r="A45" s="5" t="s">
        <v>42</v>
      </c>
      <c r="B45">
        <f t="shared" si="2"/>
        <v>7020522</v>
      </c>
      <c r="C45">
        <f t="shared" si="3"/>
        <v>6911900</v>
      </c>
      <c r="G45" t="s">
        <v>42</v>
      </c>
      <c r="H45">
        <v>7020522</v>
      </c>
      <c r="K45" t="s">
        <v>42</v>
      </c>
      <c r="L45">
        <v>6911900</v>
      </c>
    </row>
    <row r="46" spans="1:12" x14ac:dyDescent="0.2">
      <c r="A46" s="5" t="s">
        <v>43</v>
      </c>
      <c r="B46">
        <f t="shared" si="2"/>
        <v>52184092</v>
      </c>
      <c r="C46">
        <f t="shared" si="3"/>
        <v>54382508</v>
      </c>
      <c r="G46" t="s">
        <v>43</v>
      </c>
      <c r="H46">
        <v>52184092</v>
      </c>
      <c r="K46" t="s">
        <v>43</v>
      </c>
      <c r="L46">
        <v>54382508</v>
      </c>
    </row>
    <row r="47" spans="1:12" x14ac:dyDescent="0.2">
      <c r="A47" s="5" t="s">
        <v>44</v>
      </c>
      <c r="B47">
        <f t="shared" si="2"/>
        <v>19752617</v>
      </c>
      <c r="C47">
        <f t="shared" si="3"/>
        <v>19875397</v>
      </c>
      <c r="G47" t="s">
        <v>44</v>
      </c>
      <c r="H47">
        <v>19752617</v>
      </c>
      <c r="K47" t="s">
        <v>44</v>
      </c>
      <c r="L47">
        <v>19875397</v>
      </c>
    </row>
    <row r="48" spans="1:12" x14ac:dyDescent="0.2">
      <c r="A48" s="5" t="s">
        <v>45</v>
      </c>
      <c r="B48">
        <f t="shared" si="2"/>
        <v>6261509</v>
      </c>
      <c r="C48">
        <f t="shared" si="3"/>
        <v>6073882</v>
      </c>
      <c r="G48" t="s">
        <v>45</v>
      </c>
      <c r="H48">
        <v>6261509</v>
      </c>
      <c r="K48" t="s">
        <v>45</v>
      </c>
      <c r="L48">
        <v>6073882</v>
      </c>
    </row>
    <row r="49" spans="1:12" x14ac:dyDescent="0.2">
      <c r="A49" s="5" t="s">
        <v>46</v>
      </c>
      <c r="B49">
        <f t="shared" si="2"/>
        <v>173189</v>
      </c>
      <c r="C49">
        <f t="shared" si="3"/>
        <v>171795</v>
      </c>
      <c r="G49" t="s">
        <v>46</v>
      </c>
      <c r="H49">
        <v>173189</v>
      </c>
      <c r="K49" t="s">
        <v>46</v>
      </c>
      <c r="L49">
        <v>171795</v>
      </c>
    </row>
    <row r="50" spans="1:12" x14ac:dyDescent="0.2">
      <c r="A50" s="5" t="s">
        <v>47</v>
      </c>
      <c r="B50">
        <f t="shared" si="2"/>
        <v>5669122</v>
      </c>
      <c r="C50">
        <f t="shared" si="3"/>
        <v>5669122</v>
      </c>
      <c r="G50" t="s">
        <v>47</v>
      </c>
      <c r="H50">
        <v>5669122</v>
      </c>
      <c r="K50" t="s">
        <v>47</v>
      </c>
      <c r="L50">
        <v>5669122</v>
      </c>
    </row>
    <row r="51" spans="1:12" x14ac:dyDescent="0.2">
      <c r="A51" s="5" t="s">
        <v>48</v>
      </c>
      <c r="B51">
        <f t="shared" si="2"/>
        <v>9830498</v>
      </c>
      <c r="C51">
        <f t="shared" si="3"/>
        <v>9961214</v>
      </c>
      <c r="G51" t="s">
        <v>48</v>
      </c>
      <c r="H51">
        <v>9830498</v>
      </c>
      <c r="K51" t="s">
        <v>48</v>
      </c>
      <c r="L51">
        <v>9961214</v>
      </c>
    </row>
    <row r="52" spans="1:12" x14ac:dyDescent="0.2">
      <c r="A52" s="5" t="s">
        <v>49</v>
      </c>
      <c r="B52">
        <f t="shared" si="2"/>
        <v>29169999</v>
      </c>
      <c r="C52">
        <f t="shared" si="3"/>
        <v>29587655</v>
      </c>
      <c r="G52" t="s">
        <v>49</v>
      </c>
      <c r="H52">
        <v>29169999</v>
      </c>
      <c r="K52" t="s">
        <v>49</v>
      </c>
      <c r="L52">
        <v>29587655</v>
      </c>
    </row>
    <row r="53" spans="1:12" x14ac:dyDescent="0.2">
      <c r="A53" s="5" t="s">
        <v>50</v>
      </c>
      <c r="B53">
        <f t="shared" si="2"/>
        <v>104620</v>
      </c>
      <c r="C53">
        <f t="shared" si="3"/>
        <v>104175</v>
      </c>
      <c r="G53" t="s">
        <v>50</v>
      </c>
      <c r="H53">
        <v>104620</v>
      </c>
      <c r="K53" t="s">
        <v>50</v>
      </c>
      <c r="L53">
        <v>104175</v>
      </c>
    </row>
    <row r="54" spans="1:12" x14ac:dyDescent="0.2">
      <c r="A54" s="5" t="s">
        <v>51</v>
      </c>
      <c r="B54">
        <f t="shared" si="2"/>
        <v>1102464</v>
      </c>
      <c r="C54">
        <f t="shared" si="3"/>
        <v>1113595</v>
      </c>
      <c r="G54" t="s">
        <v>51</v>
      </c>
      <c r="H54">
        <v>1102464</v>
      </c>
      <c r="K54" t="s">
        <v>51</v>
      </c>
      <c r="L54">
        <v>1113595</v>
      </c>
    </row>
    <row r="55" spans="1:12" x14ac:dyDescent="0.2">
      <c r="A55" s="5" t="s">
        <v>52</v>
      </c>
      <c r="B55">
        <f t="shared" si="2"/>
        <v>893279</v>
      </c>
      <c r="C55">
        <f t="shared" si="3"/>
        <v>843017</v>
      </c>
      <c r="G55" t="s">
        <v>52</v>
      </c>
      <c r="H55">
        <v>893279</v>
      </c>
      <c r="K55" t="s">
        <v>52</v>
      </c>
      <c r="L55">
        <v>843017</v>
      </c>
    </row>
    <row r="56" spans="1:12" x14ac:dyDescent="0.2">
      <c r="A56" s="5" t="s">
        <v>53</v>
      </c>
      <c r="B56">
        <f t="shared" si="2"/>
        <v>784087</v>
      </c>
      <c r="C56">
        <f t="shared" si="3"/>
        <v>739094</v>
      </c>
      <c r="G56" t="s">
        <v>53</v>
      </c>
      <c r="H56">
        <v>784087</v>
      </c>
      <c r="K56" t="s">
        <v>53</v>
      </c>
      <c r="L56">
        <v>739094</v>
      </c>
    </row>
    <row r="57" spans="1:12" x14ac:dyDescent="0.2">
      <c r="A57" s="5" t="s">
        <v>54</v>
      </c>
      <c r="B57">
        <f t="shared" si="2"/>
        <v>5605710</v>
      </c>
      <c r="C57">
        <f t="shared" si="3"/>
        <v>5346193</v>
      </c>
      <c r="G57" t="s">
        <v>54</v>
      </c>
      <c r="H57">
        <v>5605710</v>
      </c>
      <c r="K57" t="s">
        <v>54</v>
      </c>
      <c r="L57">
        <v>5346193</v>
      </c>
    </row>
    <row r="58" spans="1:12" x14ac:dyDescent="0.2">
      <c r="A58" s="5" t="s">
        <v>55</v>
      </c>
      <c r="B58">
        <f t="shared" si="2"/>
        <v>80429</v>
      </c>
      <c r="C58">
        <f t="shared" si="3"/>
        <v>79899</v>
      </c>
      <c r="G58" t="s">
        <v>55</v>
      </c>
      <c r="H58">
        <v>80429</v>
      </c>
      <c r="K58" t="s">
        <v>55</v>
      </c>
      <c r="L58">
        <v>79899</v>
      </c>
    </row>
    <row r="59" spans="1:12" x14ac:dyDescent="0.2">
      <c r="A59" s="5" t="s">
        <v>56</v>
      </c>
      <c r="B59">
        <f t="shared" si="2"/>
        <v>5330218</v>
      </c>
      <c r="C59">
        <f t="shared" si="3"/>
        <v>5269095</v>
      </c>
      <c r="G59" t="s">
        <v>56</v>
      </c>
      <c r="H59">
        <v>5330218</v>
      </c>
      <c r="K59" t="s">
        <v>56</v>
      </c>
      <c r="L59">
        <v>5269095</v>
      </c>
    </row>
    <row r="60" spans="1:12" x14ac:dyDescent="0.2">
      <c r="A60" s="5" t="s">
        <v>57</v>
      </c>
      <c r="B60">
        <f t="shared" si="2"/>
        <v>277367</v>
      </c>
      <c r="C60">
        <f t="shared" si="3"/>
        <v>379366</v>
      </c>
      <c r="G60" t="s">
        <v>57</v>
      </c>
      <c r="H60">
        <v>277367</v>
      </c>
      <c r="K60" t="s">
        <v>57</v>
      </c>
      <c r="L60">
        <v>379366</v>
      </c>
    </row>
    <row r="61" spans="1:12" x14ac:dyDescent="0.2">
      <c r="A61" s="5" t="s">
        <v>58</v>
      </c>
      <c r="B61">
        <f t="shared" si="2"/>
        <v>10875602</v>
      </c>
      <c r="C61">
        <f t="shared" si="3"/>
        <v>10953238</v>
      </c>
      <c r="G61" t="s">
        <v>58</v>
      </c>
      <c r="H61">
        <v>10875602</v>
      </c>
      <c r="K61" t="s">
        <v>58</v>
      </c>
      <c r="L61">
        <v>10953238</v>
      </c>
    </row>
    <row r="62" spans="1:12" x14ac:dyDescent="0.2">
      <c r="A62" s="5" t="s">
        <v>59</v>
      </c>
      <c r="B62">
        <f t="shared" si="2"/>
        <v>25040045</v>
      </c>
      <c r="C62">
        <f t="shared" si="3"/>
        <v>25040045</v>
      </c>
      <c r="G62" t="s">
        <v>59</v>
      </c>
      <c r="H62">
        <v>25040045</v>
      </c>
      <c r="K62" t="s">
        <v>59</v>
      </c>
      <c r="L62">
        <v>25040045</v>
      </c>
    </row>
    <row r="63" spans="1:12" x14ac:dyDescent="0.2">
      <c r="A63" s="5" t="s">
        <v>60</v>
      </c>
      <c r="B63">
        <f t="shared" si="2"/>
        <v>1961458</v>
      </c>
      <c r="C63">
        <f t="shared" si="3"/>
        <v>1766526</v>
      </c>
      <c r="G63" t="s">
        <v>60</v>
      </c>
      <c r="H63">
        <v>1961458</v>
      </c>
      <c r="K63" t="s">
        <v>60</v>
      </c>
      <c r="L63">
        <v>1766526</v>
      </c>
    </row>
    <row r="64" spans="1:12" x14ac:dyDescent="0.2">
      <c r="A64" s="5" t="s">
        <v>61</v>
      </c>
      <c r="B64">
        <f t="shared" si="2"/>
        <v>2008744</v>
      </c>
      <c r="C64">
        <f t="shared" si="3"/>
        <v>2037698</v>
      </c>
      <c r="G64" t="s">
        <v>61</v>
      </c>
      <c r="H64">
        <v>2008744</v>
      </c>
      <c r="K64" t="s">
        <v>61</v>
      </c>
      <c r="L64">
        <v>2037698</v>
      </c>
    </row>
    <row r="65" spans="1:12" x14ac:dyDescent="0.2">
      <c r="A65" s="5" t="s">
        <v>62</v>
      </c>
      <c r="B65">
        <f t="shared" si="2"/>
        <v>28639000</v>
      </c>
      <c r="C65">
        <f t="shared" si="3"/>
        <v>29892225</v>
      </c>
      <c r="G65" t="s">
        <v>62</v>
      </c>
      <c r="H65">
        <v>28639000</v>
      </c>
      <c r="K65" t="s">
        <v>62</v>
      </c>
      <c r="L65">
        <v>29892225</v>
      </c>
    </row>
    <row r="66" spans="1:12" x14ac:dyDescent="0.2">
      <c r="A66" s="5" t="s">
        <v>63</v>
      </c>
      <c r="B66">
        <f t="shared" si="2"/>
        <v>1114004</v>
      </c>
      <c r="C66">
        <f t="shared" si="3"/>
        <v>1060810</v>
      </c>
      <c r="G66" t="s">
        <v>63</v>
      </c>
      <c r="H66">
        <v>1114004</v>
      </c>
      <c r="K66" t="s">
        <v>63</v>
      </c>
      <c r="L66">
        <v>1060810</v>
      </c>
    </row>
    <row r="67" spans="1:12" x14ac:dyDescent="0.2">
      <c r="A67" s="5" t="s">
        <v>64</v>
      </c>
      <c r="B67">
        <f t="shared" si="2"/>
        <v>205908193</v>
      </c>
      <c r="C67">
        <f t="shared" si="3"/>
        <v>209981740</v>
      </c>
      <c r="G67" t="s">
        <v>64</v>
      </c>
      <c r="H67">
        <v>205908193</v>
      </c>
      <c r="K67" t="s">
        <v>64</v>
      </c>
      <c r="L67">
        <v>209981740</v>
      </c>
    </row>
    <row r="68" spans="1:12" x14ac:dyDescent="0.2">
      <c r="A68" s="5" t="s">
        <v>65</v>
      </c>
      <c r="B68">
        <f t="shared" ref="B68:B99" si="4">INDEX(H:H,MATCH(A68,G:G,0))</f>
        <v>1126876</v>
      </c>
      <c r="C68">
        <f t="shared" ref="C68:C99" si="5">INDEX(L:L,MATCH(A68,K:K,0))</f>
        <v>1078248</v>
      </c>
      <c r="G68" t="s">
        <v>65</v>
      </c>
      <c r="H68">
        <v>1126876</v>
      </c>
      <c r="K68" t="s">
        <v>65</v>
      </c>
      <c r="L68">
        <v>1078248</v>
      </c>
    </row>
    <row r="69" spans="1:12" x14ac:dyDescent="0.2">
      <c r="A69" s="5" t="s">
        <v>66</v>
      </c>
      <c r="B69">
        <f t="shared" si="4"/>
        <v>2507861</v>
      </c>
      <c r="C69">
        <f t="shared" si="5"/>
        <v>2457791</v>
      </c>
      <c r="G69" t="s">
        <v>66</v>
      </c>
      <c r="H69">
        <v>2507861</v>
      </c>
      <c r="K69" t="s">
        <v>66</v>
      </c>
      <c r="L69">
        <v>2457791</v>
      </c>
    </row>
    <row r="70" spans="1:12" x14ac:dyDescent="0.2">
      <c r="A70" s="5" t="s">
        <v>67</v>
      </c>
      <c r="B70">
        <f t="shared" si="4"/>
        <v>6178314</v>
      </c>
      <c r="C70">
        <f t="shared" si="5"/>
        <v>5990441</v>
      </c>
      <c r="G70" t="s">
        <v>67</v>
      </c>
      <c r="H70">
        <v>6178314</v>
      </c>
      <c r="K70" t="s">
        <v>67</v>
      </c>
      <c r="L70">
        <v>5990441</v>
      </c>
    </row>
    <row r="71" spans="1:12" x14ac:dyDescent="0.2">
      <c r="A71" s="5" t="s">
        <v>68</v>
      </c>
      <c r="B71">
        <f t="shared" si="4"/>
        <v>26947</v>
      </c>
      <c r="C71">
        <f t="shared" si="5"/>
        <v>27874</v>
      </c>
      <c r="G71" t="s">
        <v>68</v>
      </c>
      <c r="H71">
        <v>26947</v>
      </c>
      <c r="K71" t="s">
        <v>68</v>
      </c>
      <c r="L71">
        <v>27874</v>
      </c>
    </row>
    <row r="72" spans="1:12" x14ac:dyDescent="0.2">
      <c r="A72" s="5" t="s">
        <v>69</v>
      </c>
      <c r="B72">
        <f t="shared" si="4"/>
        <v>15574402</v>
      </c>
      <c r="C72">
        <f t="shared" si="5"/>
        <v>15574402</v>
      </c>
      <c r="G72" t="s">
        <v>69</v>
      </c>
      <c r="H72">
        <v>15574402</v>
      </c>
      <c r="K72" t="s">
        <v>69</v>
      </c>
      <c r="L72">
        <v>15574402</v>
      </c>
    </row>
    <row r="73" spans="1:12" x14ac:dyDescent="0.2">
      <c r="A73" s="5" t="s">
        <v>70</v>
      </c>
      <c r="B73">
        <f t="shared" si="4"/>
        <v>1767283</v>
      </c>
      <c r="C73">
        <f t="shared" si="5"/>
        <v>1696706</v>
      </c>
      <c r="G73" t="s">
        <v>70</v>
      </c>
      <c r="H73">
        <v>1767283</v>
      </c>
      <c r="K73" t="s">
        <v>70</v>
      </c>
      <c r="L73">
        <v>1696706</v>
      </c>
    </row>
    <row r="74" spans="1:12" x14ac:dyDescent="0.2">
      <c r="A74" s="5" t="s">
        <v>71</v>
      </c>
      <c r="B74">
        <f t="shared" si="4"/>
        <v>4761063</v>
      </c>
      <c r="C74">
        <f t="shared" si="5"/>
        <v>4605311</v>
      </c>
      <c r="G74" t="s">
        <v>71</v>
      </c>
      <c r="H74">
        <v>4761063</v>
      </c>
      <c r="K74" t="s">
        <v>71</v>
      </c>
      <c r="L74">
        <v>4605311</v>
      </c>
    </row>
    <row r="75" spans="1:12" x14ac:dyDescent="0.2">
      <c r="A75" s="5" t="s">
        <v>72</v>
      </c>
      <c r="B75">
        <f t="shared" si="4"/>
        <v>11601318</v>
      </c>
      <c r="C75">
        <f t="shared" si="5"/>
        <v>11515774</v>
      </c>
      <c r="G75" t="s">
        <v>72</v>
      </c>
      <c r="H75">
        <v>11601318</v>
      </c>
      <c r="K75" t="s">
        <v>72</v>
      </c>
      <c r="L75">
        <v>11515774</v>
      </c>
    </row>
    <row r="76" spans="1:12" x14ac:dyDescent="0.2">
      <c r="A76" s="5" t="s">
        <v>73</v>
      </c>
      <c r="B76">
        <f t="shared" si="4"/>
        <v>3019504</v>
      </c>
      <c r="C76">
        <f t="shared" si="5"/>
        <v>2892948</v>
      </c>
      <c r="G76" t="s">
        <v>73</v>
      </c>
      <c r="H76">
        <v>3019504</v>
      </c>
      <c r="K76" t="s">
        <v>73</v>
      </c>
      <c r="L76">
        <v>2892948</v>
      </c>
    </row>
    <row r="77" spans="1:12" x14ac:dyDescent="0.2">
      <c r="A77" s="5" t="s">
        <v>74</v>
      </c>
      <c r="B77">
        <f t="shared" si="4"/>
        <v>1300927</v>
      </c>
      <c r="C77">
        <f t="shared" si="5"/>
        <v>1271036</v>
      </c>
      <c r="G77" t="s">
        <v>74</v>
      </c>
      <c r="H77">
        <v>1300927</v>
      </c>
      <c r="K77" t="s">
        <v>74</v>
      </c>
      <c r="L77">
        <v>1271036</v>
      </c>
    </row>
    <row r="78" spans="1:12" x14ac:dyDescent="0.2">
      <c r="A78" s="5" t="s">
        <v>75</v>
      </c>
      <c r="B78">
        <f t="shared" si="4"/>
        <v>60912</v>
      </c>
      <c r="C78">
        <f t="shared" si="5"/>
        <v>60227</v>
      </c>
      <c r="G78" t="s">
        <v>75</v>
      </c>
      <c r="H78">
        <v>60912</v>
      </c>
      <c r="K78" t="s">
        <v>75</v>
      </c>
      <c r="L78">
        <v>60227</v>
      </c>
    </row>
    <row r="79" spans="1:12" x14ac:dyDescent="0.2">
      <c r="A79" s="5" t="s">
        <v>76</v>
      </c>
      <c r="B79">
        <f t="shared" si="4"/>
        <v>407115</v>
      </c>
      <c r="C79">
        <f t="shared" si="5"/>
        <v>396561</v>
      </c>
      <c r="G79" t="s">
        <v>76</v>
      </c>
      <c r="H79">
        <v>407115</v>
      </c>
      <c r="K79" t="s">
        <v>76</v>
      </c>
      <c r="L79">
        <v>396561</v>
      </c>
    </row>
    <row r="80" spans="1:12" x14ac:dyDescent="0.2">
      <c r="A80" s="5" t="s">
        <v>77</v>
      </c>
      <c r="B80">
        <f t="shared" si="4"/>
        <v>36228543</v>
      </c>
      <c r="C80">
        <f t="shared" si="5"/>
        <v>37520090</v>
      </c>
      <c r="G80" t="s">
        <v>77</v>
      </c>
      <c r="H80">
        <v>36228543</v>
      </c>
      <c r="K80" t="s">
        <v>77</v>
      </c>
      <c r="L80">
        <v>37520090</v>
      </c>
    </row>
    <row r="81" spans="1:12" x14ac:dyDescent="0.2">
      <c r="A81" s="5" t="s">
        <v>78</v>
      </c>
      <c r="B81">
        <f t="shared" si="4"/>
        <v>9561101</v>
      </c>
      <c r="C81">
        <f t="shared" si="5"/>
        <v>9446925</v>
      </c>
      <c r="G81" t="s">
        <v>78</v>
      </c>
      <c r="H81">
        <v>9561101</v>
      </c>
      <c r="K81" t="s">
        <v>78</v>
      </c>
      <c r="L81">
        <v>9446925</v>
      </c>
    </row>
    <row r="82" spans="1:12" x14ac:dyDescent="0.2">
      <c r="A82" s="5" t="s">
        <v>79</v>
      </c>
      <c r="B82">
        <f t="shared" si="4"/>
        <v>2951184</v>
      </c>
      <c r="C82">
        <f t="shared" si="5"/>
        <v>2913274</v>
      </c>
      <c r="G82" t="s">
        <v>79</v>
      </c>
      <c r="H82">
        <v>2951184</v>
      </c>
      <c r="K82" t="s">
        <v>79</v>
      </c>
      <c r="L82">
        <v>2913274</v>
      </c>
    </row>
    <row r="83" spans="1:12" x14ac:dyDescent="0.2">
      <c r="A83" s="5" t="s">
        <v>80</v>
      </c>
      <c r="B83">
        <f t="shared" si="4"/>
        <v>62740127</v>
      </c>
      <c r="C83">
        <f t="shared" si="5"/>
        <v>64570404</v>
      </c>
      <c r="G83" t="s">
        <v>80</v>
      </c>
      <c r="H83">
        <v>62740127</v>
      </c>
      <c r="K83" t="s">
        <v>80</v>
      </c>
      <c r="L83">
        <v>64570404</v>
      </c>
    </row>
    <row r="84" spans="1:12" x14ac:dyDescent="0.2">
      <c r="A84" s="5" t="s">
        <v>81</v>
      </c>
      <c r="B84">
        <f t="shared" si="4"/>
        <v>821127</v>
      </c>
      <c r="C84">
        <f t="shared" si="5"/>
        <v>820168</v>
      </c>
      <c r="G84" t="s">
        <v>81</v>
      </c>
      <c r="H84">
        <v>821127</v>
      </c>
      <c r="K84" t="s">
        <v>81</v>
      </c>
      <c r="L84">
        <v>820168</v>
      </c>
    </row>
    <row r="85" spans="1:12" x14ac:dyDescent="0.2">
      <c r="A85" s="5" t="s">
        <v>82</v>
      </c>
      <c r="B85">
        <f t="shared" si="4"/>
        <v>1894751</v>
      </c>
      <c r="C85">
        <f t="shared" si="5"/>
        <v>1844447</v>
      </c>
      <c r="G85" t="s">
        <v>82</v>
      </c>
      <c r="H85">
        <v>1894751</v>
      </c>
      <c r="K85" t="s">
        <v>82</v>
      </c>
      <c r="L85">
        <v>1844447</v>
      </c>
    </row>
    <row r="86" spans="1:12" x14ac:dyDescent="0.2">
      <c r="A86" s="5" t="s">
        <v>83</v>
      </c>
      <c r="B86">
        <f t="shared" si="4"/>
        <v>20671979</v>
      </c>
      <c r="C86">
        <f t="shared" si="5"/>
        <v>21500452</v>
      </c>
      <c r="G86" t="s">
        <v>83</v>
      </c>
      <c r="H86">
        <v>20671979</v>
      </c>
      <c r="K86" t="s">
        <v>83</v>
      </c>
      <c r="L86">
        <v>21500452</v>
      </c>
    </row>
    <row r="87" spans="1:12" x14ac:dyDescent="0.2">
      <c r="A87" s="5" t="s">
        <v>84</v>
      </c>
      <c r="B87">
        <f t="shared" si="4"/>
        <v>9885063</v>
      </c>
      <c r="C87">
        <f t="shared" si="5"/>
        <v>9701017</v>
      </c>
      <c r="G87" t="s">
        <v>84</v>
      </c>
      <c r="H87">
        <v>9885063</v>
      </c>
      <c r="K87" t="s">
        <v>84</v>
      </c>
      <c r="L87">
        <v>9701017</v>
      </c>
    </row>
    <row r="88" spans="1:12" x14ac:dyDescent="0.2">
      <c r="A88" s="5" t="s">
        <v>85</v>
      </c>
      <c r="B88">
        <f t="shared" si="4"/>
        <v>5448843</v>
      </c>
      <c r="C88">
        <f t="shared" si="5"/>
        <v>5206929</v>
      </c>
      <c r="G88" t="s">
        <v>85</v>
      </c>
      <c r="H88">
        <v>5448843</v>
      </c>
      <c r="K88" t="s">
        <v>85</v>
      </c>
      <c r="L88">
        <v>5206929</v>
      </c>
    </row>
    <row r="89" spans="1:12" x14ac:dyDescent="0.2">
      <c r="A89" s="5" t="s">
        <v>86</v>
      </c>
      <c r="B89">
        <f t="shared" si="4"/>
        <v>12690954</v>
      </c>
      <c r="C89">
        <f t="shared" si="5"/>
        <v>12753169</v>
      </c>
      <c r="G89" t="s">
        <v>86</v>
      </c>
      <c r="H89">
        <v>12690954</v>
      </c>
      <c r="K89" t="s">
        <v>86</v>
      </c>
      <c r="L89">
        <v>12753169</v>
      </c>
    </row>
    <row r="90" spans="1:12" x14ac:dyDescent="0.2">
      <c r="A90" s="5" t="s">
        <v>87</v>
      </c>
      <c r="B90">
        <f t="shared" si="4"/>
        <v>111991</v>
      </c>
      <c r="C90">
        <f t="shared" si="5"/>
        <v>120686</v>
      </c>
      <c r="G90" t="s">
        <v>87</v>
      </c>
      <c r="H90">
        <v>111991</v>
      </c>
      <c r="K90" t="s">
        <v>87</v>
      </c>
      <c r="L90">
        <v>120686</v>
      </c>
    </row>
    <row r="91" spans="1:12" x14ac:dyDescent="0.2">
      <c r="A91" s="5" t="s">
        <v>88</v>
      </c>
      <c r="B91">
        <f t="shared" si="4"/>
        <v>31227536</v>
      </c>
      <c r="C91">
        <f t="shared" si="5"/>
        <v>31938963</v>
      </c>
      <c r="G91" t="s">
        <v>88</v>
      </c>
      <c r="H91">
        <v>31227536</v>
      </c>
      <c r="K91" t="s">
        <v>88</v>
      </c>
      <c r="L91">
        <v>31938963</v>
      </c>
    </row>
    <row r="92" spans="1:12" x14ac:dyDescent="0.2">
      <c r="A92" s="5" t="s">
        <v>89</v>
      </c>
      <c r="B92">
        <f t="shared" si="4"/>
        <v>91857909</v>
      </c>
      <c r="C92">
        <f t="shared" si="5"/>
        <v>95931058</v>
      </c>
      <c r="G92" t="s">
        <v>89</v>
      </c>
      <c r="H92">
        <v>91857909</v>
      </c>
      <c r="K92" t="s">
        <v>89</v>
      </c>
      <c r="L92">
        <v>95931058</v>
      </c>
    </row>
    <row r="93" spans="1:12" x14ac:dyDescent="0.2">
      <c r="A93" s="5" t="s">
        <v>90</v>
      </c>
      <c r="B93">
        <f t="shared" si="4"/>
        <v>361345</v>
      </c>
      <c r="C93">
        <f t="shared" si="5"/>
        <v>376768</v>
      </c>
      <c r="G93" t="s">
        <v>90</v>
      </c>
      <c r="H93">
        <v>361345</v>
      </c>
      <c r="K93" t="s">
        <v>90</v>
      </c>
      <c r="L93">
        <v>376768</v>
      </c>
    </row>
    <row r="94" spans="1:12" x14ac:dyDescent="0.2">
      <c r="A94" s="5" t="s">
        <v>91</v>
      </c>
      <c r="B94">
        <f t="shared" si="4"/>
        <v>3682458</v>
      </c>
      <c r="C94">
        <f t="shared" si="5"/>
        <v>3523485</v>
      </c>
      <c r="G94" t="s">
        <v>91</v>
      </c>
      <c r="H94">
        <v>3682458</v>
      </c>
      <c r="K94" t="s">
        <v>91</v>
      </c>
      <c r="L94">
        <v>3523485</v>
      </c>
    </row>
    <row r="95" spans="1:12" x14ac:dyDescent="0.2">
      <c r="A95" s="5" t="s">
        <v>92</v>
      </c>
      <c r="B95">
        <f t="shared" si="4"/>
        <v>2966653</v>
      </c>
      <c r="C95">
        <f t="shared" si="5"/>
        <v>2918505</v>
      </c>
      <c r="G95" t="s">
        <v>92</v>
      </c>
      <c r="H95">
        <v>2966653</v>
      </c>
      <c r="K95" t="s">
        <v>92</v>
      </c>
      <c r="L95">
        <v>2918505</v>
      </c>
    </row>
    <row r="96" spans="1:12" x14ac:dyDescent="0.2">
      <c r="A96" s="5" t="s">
        <v>93</v>
      </c>
      <c r="B96">
        <f t="shared" si="4"/>
        <v>158100479</v>
      </c>
      <c r="C96">
        <f t="shared" si="5"/>
        <v>161054295</v>
      </c>
      <c r="G96" t="s">
        <v>93</v>
      </c>
      <c r="H96">
        <v>158100479</v>
      </c>
      <c r="K96" t="s">
        <v>93</v>
      </c>
      <c r="L96">
        <v>161054295</v>
      </c>
    </row>
    <row r="97" spans="1:12" x14ac:dyDescent="0.2">
      <c r="A97" s="5" t="s">
        <v>94</v>
      </c>
      <c r="B97">
        <f t="shared" si="4"/>
        <v>13434233</v>
      </c>
      <c r="C97">
        <f t="shared" si="5"/>
        <v>13775796</v>
      </c>
      <c r="G97" t="s">
        <v>94</v>
      </c>
      <c r="H97">
        <v>13434233</v>
      </c>
      <c r="K97" t="s">
        <v>94</v>
      </c>
      <c r="L97">
        <v>13775796</v>
      </c>
    </row>
    <row r="98" spans="1:12" x14ac:dyDescent="0.2">
      <c r="A98" s="5" t="s">
        <v>95</v>
      </c>
      <c r="B98">
        <f t="shared" si="4"/>
        <v>27533840</v>
      </c>
      <c r="C98">
        <f t="shared" si="5"/>
        <v>28769106</v>
      </c>
      <c r="G98" t="s">
        <v>95</v>
      </c>
      <c r="H98">
        <v>27533840</v>
      </c>
      <c r="K98" t="s">
        <v>95</v>
      </c>
      <c r="L98">
        <v>28769106</v>
      </c>
    </row>
    <row r="99" spans="1:12" x14ac:dyDescent="0.2">
      <c r="A99" s="5" t="s">
        <v>96</v>
      </c>
      <c r="B99">
        <f t="shared" si="4"/>
        <v>11278123</v>
      </c>
      <c r="C99">
        <f t="shared" si="5"/>
        <v>11131231</v>
      </c>
      <c r="G99" t="s">
        <v>96</v>
      </c>
      <c r="H99">
        <v>11278123</v>
      </c>
      <c r="K99" t="s">
        <v>96</v>
      </c>
      <c r="L99">
        <v>11131231</v>
      </c>
    </row>
    <row r="100" spans="1:12" x14ac:dyDescent="0.2">
      <c r="A100" s="5" t="s">
        <v>97</v>
      </c>
      <c r="B100">
        <f t="shared" ref="B100:B131" si="6">INDEX(H:H,MATCH(A100,G:G,0))</f>
        <v>4516621</v>
      </c>
      <c r="C100">
        <f t="shared" ref="C100:C131" si="7">INDEX(L:L,MATCH(A100,K:K,0))</f>
        <v>4467601</v>
      </c>
      <c r="G100" t="s">
        <v>97</v>
      </c>
      <c r="H100">
        <v>4516621</v>
      </c>
      <c r="K100" t="s">
        <v>97</v>
      </c>
      <c r="L100">
        <v>4467601</v>
      </c>
    </row>
    <row r="101" spans="1:12" x14ac:dyDescent="0.2">
      <c r="A101" s="5" t="s">
        <v>98</v>
      </c>
      <c r="B101">
        <f t="shared" si="6"/>
        <v>26148</v>
      </c>
      <c r="C101">
        <f t="shared" si="7"/>
        <v>26433</v>
      </c>
      <c r="G101" t="s">
        <v>98</v>
      </c>
      <c r="H101">
        <v>26148</v>
      </c>
      <c r="K101" t="s">
        <v>98</v>
      </c>
      <c r="L101">
        <v>26433</v>
      </c>
    </row>
    <row r="102" spans="1:12" x14ac:dyDescent="0.2">
      <c r="A102" s="5" t="s">
        <v>99</v>
      </c>
      <c r="B102">
        <f t="shared" si="6"/>
        <v>7453844</v>
      </c>
      <c r="C102">
        <f t="shared" si="7"/>
        <v>7302561</v>
      </c>
      <c r="G102" t="s">
        <v>99</v>
      </c>
      <c r="H102">
        <v>7453844</v>
      </c>
      <c r="K102" t="s">
        <v>99</v>
      </c>
      <c r="L102">
        <v>7302561</v>
      </c>
    </row>
    <row r="103" spans="1:12" x14ac:dyDescent="0.2">
      <c r="A103" s="5" t="s">
        <v>100</v>
      </c>
      <c r="B103">
        <f t="shared" si="6"/>
        <v>1835732</v>
      </c>
      <c r="C103">
        <f t="shared" si="7"/>
        <v>1778615</v>
      </c>
      <c r="G103" t="s">
        <v>100</v>
      </c>
      <c r="H103">
        <v>1835732</v>
      </c>
      <c r="K103" t="s">
        <v>100</v>
      </c>
      <c r="L103">
        <v>1778615</v>
      </c>
    </row>
    <row r="104" spans="1:12" x14ac:dyDescent="0.2">
      <c r="A104" s="5" t="s">
        <v>101</v>
      </c>
      <c r="B104">
        <f t="shared" si="6"/>
        <v>3861392</v>
      </c>
      <c r="C104">
        <f t="shared" si="7"/>
        <v>3853879</v>
      </c>
      <c r="G104" t="s">
        <v>101</v>
      </c>
      <c r="H104">
        <v>3861392</v>
      </c>
      <c r="K104" t="s">
        <v>101</v>
      </c>
      <c r="L104">
        <v>3853879</v>
      </c>
    </row>
    <row r="105" spans="1:12" x14ac:dyDescent="0.2">
      <c r="A105" s="5" t="s">
        <v>102</v>
      </c>
      <c r="B105">
        <f t="shared" si="6"/>
        <v>2657841</v>
      </c>
      <c r="C105">
        <f t="shared" si="7"/>
        <v>2607018</v>
      </c>
      <c r="G105" t="s">
        <v>102</v>
      </c>
      <c r="H105">
        <v>2657841</v>
      </c>
      <c r="K105" t="s">
        <v>102</v>
      </c>
      <c r="L105">
        <v>2607018</v>
      </c>
    </row>
    <row r="106" spans="1:12" x14ac:dyDescent="0.2">
      <c r="A106" s="5" t="s">
        <v>103</v>
      </c>
      <c r="B106">
        <f t="shared" si="6"/>
        <v>11982530</v>
      </c>
      <c r="C106">
        <f t="shared" si="7"/>
        <v>12525695</v>
      </c>
      <c r="G106" t="s">
        <v>103</v>
      </c>
      <c r="H106">
        <v>11982530</v>
      </c>
      <c r="K106" t="s">
        <v>103</v>
      </c>
      <c r="L106">
        <v>12525695</v>
      </c>
    </row>
    <row r="107" spans="1:12" x14ac:dyDescent="0.2">
      <c r="A107" s="5" t="s">
        <v>104</v>
      </c>
      <c r="B107">
        <f t="shared" si="6"/>
        <v>37983728</v>
      </c>
      <c r="C107">
        <f t="shared" si="7"/>
        <v>39248035</v>
      </c>
      <c r="G107" t="s">
        <v>104</v>
      </c>
      <c r="H107">
        <v>37983728</v>
      </c>
      <c r="K107" t="s">
        <v>104</v>
      </c>
      <c r="L107">
        <v>39248035</v>
      </c>
    </row>
    <row r="108" spans="1:12" x14ac:dyDescent="0.2">
      <c r="A108" s="5" t="s">
        <v>105</v>
      </c>
      <c r="B108">
        <f t="shared" si="6"/>
        <v>239884</v>
      </c>
      <c r="C108">
        <f t="shared" si="7"/>
        <v>238256</v>
      </c>
      <c r="G108" t="s">
        <v>105</v>
      </c>
      <c r="H108">
        <v>239884</v>
      </c>
      <c r="K108" t="s">
        <v>105</v>
      </c>
      <c r="L108">
        <v>238256</v>
      </c>
    </row>
    <row r="109" spans="1:12" x14ac:dyDescent="0.2">
      <c r="A109" s="5" t="s">
        <v>106</v>
      </c>
      <c r="B109">
        <f t="shared" si="6"/>
        <v>127089</v>
      </c>
      <c r="C109">
        <f t="shared" si="7"/>
        <v>130104</v>
      </c>
      <c r="G109" t="s">
        <v>106</v>
      </c>
      <c r="H109">
        <v>127089</v>
      </c>
      <c r="K109" t="s">
        <v>106</v>
      </c>
      <c r="L109">
        <v>130104</v>
      </c>
    </row>
    <row r="110" spans="1:12" x14ac:dyDescent="0.2">
      <c r="A110" s="5" t="s">
        <v>107</v>
      </c>
      <c r="B110">
        <f t="shared" si="6"/>
        <v>1113619</v>
      </c>
      <c r="C110">
        <f t="shared" si="7"/>
        <v>1015024</v>
      </c>
      <c r="G110" t="s">
        <v>107</v>
      </c>
      <c r="H110">
        <v>1113619</v>
      </c>
      <c r="K110" t="s">
        <v>107</v>
      </c>
      <c r="L110">
        <v>1015024</v>
      </c>
    </row>
    <row r="111" spans="1:12" x14ac:dyDescent="0.2">
      <c r="A111" s="5" t="s">
        <v>108</v>
      </c>
      <c r="B111">
        <f t="shared" si="6"/>
        <v>3874150</v>
      </c>
      <c r="C111">
        <f t="shared" si="7"/>
        <v>3698958</v>
      </c>
      <c r="G111" t="s">
        <v>108</v>
      </c>
      <c r="H111">
        <v>3874150</v>
      </c>
      <c r="K111" t="s">
        <v>108</v>
      </c>
      <c r="L111">
        <v>3698958</v>
      </c>
    </row>
    <row r="112" spans="1:12" x14ac:dyDescent="0.2">
      <c r="A112" s="5" t="s">
        <v>109</v>
      </c>
      <c r="B112">
        <f t="shared" si="6"/>
        <v>15049019</v>
      </c>
      <c r="C112">
        <f t="shared" si="7"/>
        <v>14934861</v>
      </c>
      <c r="G112" t="s">
        <v>109</v>
      </c>
      <c r="H112">
        <v>15049019</v>
      </c>
      <c r="K112" t="s">
        <v>109</v>
      </c>
      <c r="L112">
        <v>14934861</v>
      </c>
    </row>
    <row r="113" spans="1:12" x14ac:dyDescent="0.2">
      <c r="A113" s="5" t="s">
        <v>110</v>
      </c>
      <c r="B113">
        <f t="shared" si="6"/>
        <v>10577243</v>
      </c>
      <c r="C113">
        <f t="shared" si="7"/>
        <v>10795155</v>
      </c>
      <c r="G113" t="s">
        <v>110</v>
      </c>
      <c r="H113">
        <v>10577243</v>
      </c>
      <c r="K113" t="s">
        <v>110</v>
      </c>
      <c r="L113">
        <v>10795155</v>
      </c>
    </row>
    <row r="114" spans="1:12" x14ac:dyDescent="0.2">
      <c r="A114" s="5" t="s">
        <v>111</v>
      </c>
      <c r="B114">
        <f t="shared" si="6"/>
        <v>9829574</v>
      </c>
      <c r="C114">
        <f t="shared" si="7"/>
        <v>9880527</v>
      </c>
      <c r="G114" t="s">
        <v>111</v>
      </c>
      <c r="H114">
        <v>9829574</v>
      </c>
      <c r="K114" t="s">
        <v>111</v>
      </c>
      <c r="L114">
        <v>9880527</v>
      </c>
    </row>
    <row r="115" spans="1:12" x14ac:dyDescent="0.2">
      <c r="A115" s="5" t="s">
        <v>112</v>
      </c>
      <c r="B115">
        <f t="shared" si="6"/>
        <v>2745559</v>
      </c>
      <c r="C115">
        <f t="shared" si="7"/>
        <v>2664433</v>
      </c>
      <c r="G115" t="s">
        <v>112</v>
      </c>
      <c r="H115">
        <v>2745559</v>
      </c>
      <c r="K115" t="s">
        <v>112</v>
      </c>
      <c r="L115">
        <v>2664433</v>
      </c>
    </row>
    <row r="116" spans="1:12" x14ac:dyDescent="0.2">
      <c r="A116" s="5" t="s">
        <v>113</v>
      </c>
      <c r="B116">
        <f t="shared" si="6"/>
        <v>4456627</v>
      </c>
      <c r="C116">
        <f t="shared" si="7"/>
        <v>4539842</v>
      </c>
      <c r="G116" t="s">
        <v>113</v>
      </c>
      <c r="H116">
        <v>4456627</v>
      </c>
      <c r="K116" t="s">
        <v>113</v>
      </c>
      <c r="L116">
        <v>4539842</v>
      </c>
    </row>
    <row r="117" spans="1:12" x14ac:dyDescent="0.2">
      <c r="A117" s="5" t="s">
        <v>114</v>
      </c>
      <c r="B117">
        <f t="shared" si="6"/>
        <v>2989021</v>
      </c>
      <c r="C117">
        <f t="shared" si="7"/>
        <v>2969168</v>
      </c>
      <c r="G117" t="s">
        <v>114</v>
      </c>
      <c r="H117">
        <v>2989021</v>
      </c>
      <c r="K117" t="s">
        <v>114</v>
      </c>
      <c r="L117">
        <v>2969168</v>
      </c>
    </row>
    <row r="118" spans="1:12" x14ac:dyDescent="0.2">
      <c r="A118" s="5" t="s">
        <v>115</v>
      </c>
      <c r="B118">
        <f t="shared" si="6"/>
        <v>4933881</v>
      </c>
      <c r="C118">
        <f t="shared" si="7"/>
        <v>4842978</v>
      </c>
      <c r="G118" t="s">
        <v>115</v>
      </c>
      <c r="H118">
        <v>4933881</v>
      </c>
      <c r="K118" t="s">
        <v>115</v>
      </c>
      <c r="L118">
        <v>4842978</v>
      </c>
    </row>
    <row r="119" spans="1:12" x14ac:dyDescent="0.2">
      <c r="A119" s="5" t="s">
        <v>116</v>
      </c>
      <c r="B119">
        <f t="shared" si="6"/>
        <v>8340282</v>
      </c>
      <c r="C119">
        <f t="shared" si="7"/>
        <v>8340282</v>
      </c>
      <c r="G119" t="s">
        <v>116</v>
      </c>
      <c r="H119">
        <v>8340282</v>
      </c>
      <c r="K119" t="s">
        <v>116</v>
      </c>
      <c r="L119">
        <v>8340282</v>
      </c>
    </row>
    <row r="120" spans="1:12" x14ac:dyDescent="0.2">
      <c r="A120" s="5" t="s">
        <v>117</v>
      </c>
      <c r="B120">
        <f t="shared" si="6"/>
        <v>179133</v>
      </c>
      <c r="C120">
        <f t="shared" si="7"/>
        <v>178664</v>
      </c>
      <c r="G120" t="s">
        <v>117</v>
      </c>
      <c r="H120">
        <v>179133</v>
      </c>
      <c r="K120" t="s">
        <v>117</v>
      </c>
      <c r="L120">
        <v>178664</v>
      </c>
    </row>
    <row r="121" spans="1:12" x14ac:dyDescent="0.2">
      <c r="A121" s="5" t="s">
        <v>118</v>
      </c>
      <c r="B121">
        <f t="shared" si="6"/>
        <v>570386</v>
      </c>
      <c r="C121">
        <f t="shared" si="7"/>
        <v>569867</v>
      </c>
      <c r="G121" t="s">
        <v>118</v>
      </c>
      <c r="H121">
        <v>570386</v>
      </c>
      <c r="K121" t="s">
        <v>118</v>
      </c>
      <c r="L121">
        <v>569867</v>
      </c>
    </row>
    <row r="122" spans="1:12" x14ac:dyDescent="0.2">
      <c r="A122" s="5" t="s">
        <v>119</v>
      </c>
      <c r="B122">
        <f t="shared" si="6"/>
        <v>4638485</v>
      </c>
      <c r="C122">
        <f t="shared" si="7"/>
        <v>4929341</v>
      </c>
      <c r="G122" t="s">
        <v>119</v>
      </c>
      <c r="H122">
        <v>4638485</v>
      </c>
      <c r="K122" t="s">
        <v>119</v>
      </c>
      <c r="L122">
        <v>4929341</v>
      </c>
    </row>
    <row r="123" spans="1:12" x14ac:dyDescent="0.2">
      <c r="A123" s="5" t="s">
        <v>120</v>
      </c>
      <c r="B123">
        <f t="shared" si="6"/>
        <v>35361</v>
      </c>
      <c r="C123">
        <f t="shared" si="7"/>
        <v>36545</v>
      </c>
      <c r="G123" t="s">
        <v>120</v>
      </c>
      <c r="H123">
        <v>35361</v>
      </c>
      <c r="K123" t="s">
        <v>120</v>
      </c>
      <c r="L123">
        <v>36545</v>
      </c>
    </row>
    <row r="124" spans="1:12" x14ac:dyDescent="0.2">
      <c r="A124" s="5" t="s">
        <v>121</v>
      </c>
      <c r="B124">
        <f t="shared" si="6"/>
        <v>2626251</v>
      </c>
      <c r="C124">
        <f t="shared" si="7"/>
        <v>2523675</v>
      </c>
      <c r="G124" t="s">
        <v>121</v>
      </c>
      <c r="H124">
        <v>2626251</v>
      </c>
      <c r="K124" t="s">
        <v>121</v>
      </c>
      <c r="L124">
        <v>2523675</v>
      </c>
    </row>
    <row r="125" spans="1:12" x14ac:dyDescent="0.2">
      <c r="A125" s="5" t="s">
        <v>122</v>
      </c>
      <c r="B125">
        <f t="shared" si="6"/>
        <v>15958</v>
      </c>
      <c r="C125">
        <f t="shared" si="7"/>
        <v>19643</v>
      </c>
      <c r="G125" t="s">
        <v>122</v>
      </c>
      <c r="H125">
        <v>15958</v>
      </c>
      <c r="K125" t="s">
        <v>122</v>
      </c>
      <c r="L125">
        <v>19643</v>
      </c>
    </row>
    <row r="126" spans="1:12" x14ac:dyDescent="0.2">
      <c r="A126" s="5" t="s">
        <v>123</v>
      </c>
      <c r="B126">
        <f t="shared" si="6"/>
        <v>1311658</v>
      </c>
      <c r="C126">
        <f t="shared" si="7"/>
        <v>1282967</v>
      </c>
      <c r="G126" t="s">
        <v>123</v>
      </c>
      <c r="H126">
        <v>1311658</v>
      </c>
      <c r="K126" t="s">
        <v>123</v>
      </c>
      <c r="L126">
        <v>1282967</v>
      </c>
    </row>
    <row r="127" spans="1:12" x14ac:dyDescent="0.2">
      <c r="A127" s="5" t="s">
        <v>124</v>
      </c>
      <c r="B127">
        <f t="shared" si="6"/>
        <v>10218859</v>
      </c>
      <c r="C127">
        <f t="shared" si="7"/>
        <v>10350783</v>
      </c>
      <c r="G127" t="s">
        <v>124</v>
      </c>
      <c r="H127">
        <v>10218859</v>
      </c>
      <c r="K127" t="s">
        <v>124</v>
      </c>
      <c r="L127">
        <v>10350783</v>
      </c>
    </row>
    <row r="128" spans="1:12" x14ac:dyDescent="0.2">
      <c r="A128" s="5" t="s">
        <v>125</v>
      </c>
      <c r="B128">
        <f t="shared" si="6"/>
        <v>12200</v>
      </c>
      <c r="C128">
        <f t="shared" si="7"/>
        <v>13756</v>
      </c>
      <c r="G128" t="s">
        <v>125</v>
      </c>
      <c r="H128">
        <v>12200</v>
      </c>
      <c r="K128" t="s">
        <v>125</v>
      </c>
      <c r="L128">
        <v>13756</v>
      </c>
    </row>
    <row r="129" spans="1:12" x14ac:dyDescent="0.2">
      <c r="A129" s="5" t="s">
        <v>126</v>
      </c>
      <c r="B129">
        <f t="shared" si="6"/>
        <v>6340947</v>
      </c>
      <c r="C129">
        <f t="shared" si="7"/>
        <v>6694571</v>
      </c>
      <c r="G129" t="s">
        <v>126</v>
      </c>
      <c r="H129">
        <v>6340947</v>
      </c>
      <c r="K129" t="s">
        <v>126</v>
      </c>
      <c r="L129">
        <v>6694571</v>
      </c>
    </row>
    <row r="130" spans="1:12" x14ac:dyDescent="0.2">
      <c r="A130" s="5" t="s">
        <v>127</v>
      </c>
      <c r="B130">
        <f t="shared" si="6"/>
        <v>47041</v>
      </c>
      <c r="C130">
        <f t="shared" si="7"/>
        <v>47242</v>
      </c>
      <c r="G130" t="s">
        <v>127</v>
      </c>
      <c r="H130">
        <v>47041</v>
      </c>
      <c r="K130" t="s">
        <v>127</v>
      </c>
      <c r="L130">
        <v>47242</v>
      </c>
    </row>
    <row r="131" spans="1:12" x14ac:dyDescent="0.2">
      <c r="A131" s="5" t="s">
        <v>128</v>
      </c>
      <c r="B131">
        <f t="shared" si="6"/>
        <v>6129867</v>
      </c>
      <c r="C131">
        <f t="shared" si="7"/>
        <v>6220218</v>
      </c>
      <c r="G131" t="s">
        <v>128</v>
      </c>
      <c r="H131">
        <v>6129867</v>
      </c>
      <c r="K131" t="s">
        <v>128</v>
      </c>
      <c r="L131">
        <v>6220218</v>
      </c>
    </row>
    <row r="132" spans="1:12" x14ac:dyDescent="0.2">
      <c r="A132" s="5" t="s">
        <v>129</v>
      </c>
      <c r="B132">
        <f t="shared" ref="B132:B163" si="8">INDEX(H:H,MATCH(A132,G:G,0))</f>
        <v>5779513</v>
      </c>
      <c r="C132">
        <f t="shared" ref="C132:C163" si="9">INDEX(L:L,MATCH(A132,K:K,0))</f>
        <v>5719413</v>
      </c>
      <c r="G132" t="s">
        <v>129</v>
      </c>
      <c r="H132">
        <v>5779513</v>
      </c>
      <c r="K132" t="s">
        <v>129</v>
      </c>
      <c r="L132">
        <v>5719413</v>
      </c>
    </row>
    <row r="133" spans="1:12" x14ac:dyDescent="0.2">
      <c r="A133" s="5" t="s">
        <v>130</v>
      </c>
      <c r="B133">
        <f t="shared" si="8"/>
        <v>3628482</v>
      </c>
      <c r="C133">
        <f t="shared" si="9"/>
        <v>3755503</v>
      </c>
      <c r="G133" t="s">
        <v>130</v>
      </c>
      <c r="H133">
        <v>3628482</v>
      </c>
      <c r="K133" t="s">
        <v>130</v>
      </c>
      <c r="L133">
        <v>3755503</v>
      </c>
    </row>
    <row r="134" spans="1:12" x14ac:dyDescent="0.2">
      <c r="A134" s="5" t="s">
        <v>131</v>
      </c>
      <c r="B134">
        <f t="shared" si="8"/>
        <v>20430243</v>
      </c>
      <c r="C134">
        <f t="shared" si="9"/>
        <v>20512061</v>
      </c>
      <c r="G134" t="s">
        <v>131</v>
      </c>
      <c r="H134">
        <v>20430243</v>
      </c>
      <c r="K134" t="s">
        <v>131</v>
      </c>
      <c r="L134">
        <v>20512061</v>
      </c>
    </row>
    <row r="135" spans="1:12" x14ac:dyDescent="0.2">
      <c r="A135" s="5" t="s">
        <v>132</v>
      </c>
      <c r="B135">
        <f t="shared" si="8"/>
        <v>11697814</v>
      </c>
      <c r="C135">
        <f t="shared" si="9"/>
        <v>11419210</v>
      </c>
      <c r="G135" t="s">
        <v>132</v>
      </c>
      <c r="H135">
        <v>11697814</v>
      </c>
      <c r="K135" t="s">
        <v>132</v>
      </c>
      <c r="L135">
        <v>11419210</v>
      </c>
    </row>
    <row r="136" spans="1:12" x14ac:dyDescent="0.2">
      <c r="A136" s="5" t="s">
        <v>133</v>
      </c>
      <c r="B136">
        <f t="shared" si="8"/>
        <v>2690078</v>
      </c>
      <c r="C136">
        <f t="shared" si="9"/>
        <v>2739342</v>
      </c>
      <c r="G136" t="s">
        <v>133</v>
      </c>
      <c r="H136">
        <v>2690078</v>
      </c>
      <c r="K136" t="s">
        <v>133</v>
      </c>
      <c r="L136">
        <v>2739342</v>
      </c>
    </row>
    <row r="137" spans="1:12" x14ac:dyDescent="0.2">
      <c r="A137" s="5" t="s">
        <v>134</v>
      </c>
      <c r="B137">
        <f t="shared" si="8"/>
        <v>9627288</v>
      </c>
      <c r="C137">
        <f t="shared" si="9"/>
        <v>9578906</v>
      </c>
      <c r="G137" t="s">
        <v>134</v>
      </c>
      <c r="H137">
        <v>9627288</v>
      </c>
      <c r="K137" t="s">
        <v>134</v>
      </c>
      <c r="L137">
        <v>9578906</v>
      </c>
    </row>
    <row r="138" spans="1:12" x14ac:dyDescent="0.2">
      <c r="A138" s="5" t="s">
        <v>135</v>
      </c>
      <c r="B138">
        <f t="shared" si="8"/>
        <v>12362917</v>
      </c>
      <c r="C138">
        <f t="shared" si="9"/>
        <v>13497509</v>
      </c>
      <c r="G138" t="s">
        <v>135</v>
      </c>
      <c r="H138">
        <v>12362917</v>
      </c>
      <c r="K138" t="s">
        <v>135</v>
      </c>
      <c r="L138">
        <v>13497509</v>
      </c>
    </row>
    <row r="139" spans="1:12" x14ac:dyDescent="0.2">
      <c r="A139" s="5" t="s">
        <v>136</v>
      </c>
      <c r="B139">
        <f t="shared" si="8"/>
        <v>3208038</v>
      </c>
      <c r="C139">
        <f t="shared" si="9"/>
        <v>3215603</v>
      </c>
      <c r="G139" t="s">
        <v>136</v>
      </c>
      <c r="H139">
        <v>3208038</v>
      </c>
      <c r="K139" t="s">
        <v>136</v>
      </c>
      <c r="L139">
        <v>3215603</v>
      </c>
    </row>
    <row r="140" spans="1:12" x14ac:dyDescent="0.2">
      <c r="A140" s="5" t="s">
        <v>137</v>
      </c>
      <c r="B140">
        <f t="shared" si="8"/>
        <v>1188816</v>
      </c>
      <c r="C140">
        <f t="shared" si="9"/>
        <v>1073580</v>
      </c>
      <c r="G140" t="s">
        <v>137</v>
      </c>
      <c r="H140">
        <v>1188816</v>
      </c>
      <c r="K140" t="s">
        <v>137</v>
      </c>
      <c r="L140">
        <v>1073580</v>
      </c>
    </row>
    <row r="141" spans="1:12" x14ac:dyDescent="0.2">
      <c r="A141" s="5" t="s">
        <v>138</v>
      </c>
      <c r="B141">
        <f t="shared" si="8"/>
        <v>23024433</v>
      </c>
      <c r="C141">
        <f t="shared" si="9"/>
        <v>24161596</v>
      </c>
      <c r="G141" t="s">
        <v>138</v>
      </c>
      <c r="H141">
        <v>23024433</v>
      </c>
      <c r="K141" t="s">
        <v>138</v>
      </c>
      <c r="L141">
        <v>24161596</v>
      </c>
    </row>
    <row r="142" spans="1:12" x14ac:dyDescent="0.2">
      <c r="A142" s="5" t="s">
        <v>139</v>
      </c>
      <c r="B142">
        <f t="shared" si="8"/>
        <v>6181618</v>
      </c>
      <c r="C142">
        <f t="shared" si="9"/>
        <v>6167048</v>
      </c>
      <c r="G142" t="s">
        <v>139</v>
      </c>
      <c r="H142">
        <v>6181618</v>
      </c>
      <c r="K142" t="s">
        <v>139</v>
      </c>
      <c r="L142">
        <v>6167048</v>
      </c>
    </row>
    <row r="143" spans="1:12" x14ac:dyDescent="0.2">
      <c r="A143" s="5" t="s">
        <v>140</v>
      </c>
      <c r="B143">
        <f t="shared" si="8"/>
        <v>5500105</v>
      </c>
      <c r="C143">
        <f t="shared" si="9"/>
        <v>5474385</v>
      </c>
      <c r="G143" t="s">
        <v>140</v>
      </c>
      <c r="H143">
        <v>5500105</v>
      </c>
      <c r="K143" t="s">
        <v>140</v>
      </c>
      <c r="L143">
        <v>5474385</v>
      </c>
    </row>
    <row r="144" spans="1:12" x14ac:dyDescent="0.2">
      <c r="A144" s="5" t="s">
        <v>141</v>
      </c>
      <c r="B144">
        <f t="shared" si="8"/>
        <v>7534704</v>
      </c>
      <c r="C144">
        <f t="shared" si="9"/>
        <v>7534704</v>
      </c>
      <c r="G144" t="s">
        <v>141</v>
      </c>
      <c r="H144">
        <v>7534704</v>
      </c>
      <c r="K144" t="s">
        <v>141</v>
      </c>
      <c r="L144">
        <v>7534704</v>
      </c>
    </row>
    <row r="145" spans="1:12" x14ac:dyDescent="0.2">
      <c r="A145" s="5" t="s">
        <v>142</v>
      </c>
      <c r="B145">
        <f t="shared" si="8"/>
        <v>9435837</v>
      </c>
      <c r="C145">
        <f t="shared" si="9"/>
        <v>9134841</v>
      </c>
      <c r="G145" t="s">
        <v>142</v>
      </c>
      <c r="H145">
        <v>9435837</v>
      </c>
      <c r="K145" t="s">
        <v>142</v>
      </c>
      <c r="L145">
        <v>9134841</v>
      </c>
    </row>
    <row r="146" spans="1:12" x14ac:dyDescent="0.2">
      <c r="A146" s="5" t="s">
        <v>143</v>
      </c>
      <c r="B146">
        <f t="shared" si="8"/>
        <v>25859123</v>
      </c>
      <c r="C146">
        <f t="shared" si="9"/>
        <v>26880527</v>
      </c>
      <c r="G146" t="s">
        <v>143</v>
      </c>
      <c r="H146">
        <v>25859123</v>
      </c>
      <c r="K146" t="s">
        <v>143</v>
      </c>
      <c r="L146">
        <v>26880527</v>
      </c>
    </row>
    <row r="147" spans="1:12" x14ac:dyDescent="0.2">
      <c r="A147" s="5" t="s">
        <v>144</v>
      </c>
      <c r="B147">
        <f t="shared" si="8"/>
        <v>2540838</v>
      </c>
      <c r="C147">
        <f t="shared" si="9"/>
        <v>2322385</v>
      </c>
      <c r="G147" t="s">
        <v>144</v>
      </c>
      <c r="H147">
        <v>2540838</v>
      </c>
      <c r="K147" t="s">
        <v>144</v>
      </c>
      <c r="L147">
        <v>2322385</v>
      </c>
    </row>
    <row r="148" spans="1:12" x14ac:dyDescent="0.2">
      <c r="A148" s="5" t="s">
        <v>145</v>
      </c>
      <c r="B148">
        <f t="shared" si="8"/>
        <v>218095</v>
      </c>
      <c r="C148">
        <f t="shared" si="9"/>
        <v>215368</v>
      </c>
      <c r="G148" t="s">
        <v>145</v>
      </c>
      <c r="H148">
        <v>218095</v>
      </c>
      <c r="K148" t="s">
        <v>145</v>
      </c>
      <c r="L148">
        <v>215368</v>
      </c>
    </row>
    <row r="149" spans="1:12" x14ac:dyDescent="0.2">
      <c r="A149" s="5" t="s">
        <v>146</v>
      </c>
      <c r="B149">
        <f t="shared" si="8"/>
        <v>19782980</v>
      </c>
      <c r="C149">
        <f t="shared" si="9"/>
        <v>20191841</v>
      </c>
      <c r="G149" t="s">
        <v>146</v>
      </c>
      <c r="H149">
        <v>19782980</v>
      </c>
      <c r="K149" t="s">
        <v>146</v>
      </c>
      <c r="L149">
        <v>20191841</v>
      </c>
    </row>
    <row r="150" spans="1:12" x14ac:dyDescent="0.2">
      <c r="A150" s="5" t="s">
        <v>147</v>
      </c>
      <c r="B150">
        <f t="shared" si="8"/>
        <v>2206589</v>
      </c>
      <c r="C150">
        <f t="shared" si="9"/>
        <v>2120542</v>
      </c>
      <c r="G150" t="s">
        <v>147</v>
      </c>
      <c r="H150">
        <v>2206589</v>
      </c>
      <c r="K150" t="s">
        <v>147</v>
      </c>
      <c r="L150">
        <v>2120542</v>
      </c>
    </row>
    <row r="151" spans="1:12" x14ac:dyDescent="0.2">
      <c r="A151" s="5" t="s">
        <v>148</v>
      </c>
      <c r="B151">
        <f t="shared" si="8"/>
        <v>20921913</v>
      </c>
      <c r="C151">
        <f t="shared" si="9"/>
        <v>20807465</v>
      </c>
      <c r="G151" t="s">
        <v>148</v>
      </c>
      <c r="H151">
        <v>20921913</v>
      </c>
      <c r="K151" t="s">
        <v>148</v>
      </c>
      <c r="L151">
        <v>20807465</v>
      </c>
    </row>
    <row r="152" spans="1:12" x14ac:dyDescent="0.2">
      <c r="A152" s="5" t="s">
        <v>149</v>
      </c>
      <c r="B152">
        <f t="shared" si="8"/>
        <v>32317</v>
      </c>
      <c r="C152">
        <f t="shared" si="9"/>
        <v>32123</v>
      </c>
      <c r="G152" t="s">
        <v>149</v>
      </c>
      <c r="H152">
        <v>32317</v>
      </c>
      <c r="K152" t="s">
        <v>149</v>
      </c>
      <c r="L152">
        <v>32123</v>
      </c>
    </row>
    <row r="153" spans="1:12" x14ac:dyDescent="0.2">
      <c r="A153" s="5" t="s">
        <v>150</v>
      </c>
      <c r="B153">
        <f t="shared" si="8"/>
        <v>51990</v>
      </c>
      <c r="C153">
        <f t="shared" si="9"/>
        <v>52928</v>
      </c>
      <c r="G153" t="s">
        <v>150</v>
      </c>
      <c r="H153">
        <v>51990</v>
      </c>
      <c r="K153" t="s">
        <v>150</v>
      </c>
      <c r="L153">
        <v>52928</v>
      </c>
    </row>
    <row r="154" spans="1:12" x14ac:dyDescent="0.2">
      <c r="A154" s="5" t="s">
        <v>151</v>
      </c>
      <c r="B154">
        <f t="shared" si="8"/>
        <v>143020652</v>
      </c>
      <c r="C154">
        <f t="shared" si="9"/>
        <v>149840040</v>
      </c>
      <c r="G154" t="s">
        <v>151</v>
      </c>
      <c r="H154">
        <v>143020652</v>
      </c>
      <c r="K154" t="s">
        <v>151</v>
      </c>
      <c r="L154">
        <v>149840040</v>
      </c>
    </row>
    <row r="155" spans="1:12" x14ac:dyDescent="0.2">
      <c r="A155" s="5" t="s">
        <v>152</v>
      </c>
      <c r="B155">
        <f t="shared" si="8"/>
        <v>324644</v>
      </c>
      <c r="C155">
        <f t="shared" si="9"/>
        <v>327065</v>
      </c>
      <c r="G155" t="s">
        <v>152</v>
      </c>
      <c r="H155">
        <v>324644</v>
      </c>
      <c r="K155" t="s">
        <v>152</v>
      </c>
      <c r="L155">
        <v>327065</v>
      </c>
    </row>
    <row r="156" spans="1:12" x14ac:dyDescent="0.2">
      <c r="A156" s="5" t="s">
        <v>153</v>
      </c>
      <c r="B156">
        <f t="shared" si="8"/>
        <v>11748394</v>
      </c>
      <c r="C156">
        <f t="shared" si="9"/>
        <v>11761466</v>
      </c>
      <c r="G156" t="s">
        <v>153</v>
      </c>
      <c r="H156">
        <v>11748394</v>
      </c>
      <c r="K156" t="s">
        <v>153</v>
      </c>
      <c r="L156">
        <v>11761466</v>
      </c>
    </row>
    <row r="157" spans="1:12" x14ac:dyDescent="0.2">
      <c r="A157" s="5" t="s">
        <v>154</v>
      </c>
      <c r="B157">
        <f t="shared" si="8"/>
        <v>73038</v>
      </c>
      <c r="C157">
        <f t="shared" si="9"/>
        <v>74819</v>
      </c>
      <c r="G157" t="s">
        <v>154</v>
      </c>
      <c r="H157">
        <v>73038</v>
      </c>
      <c r="K157" t="s">
        <v>154</v>
      </c>
      <c r="L157">
        <v>74819</v>
      </c>
    </row>
    <row r="158" spans="1:12" x14ac:dyDescent="0.2">
      <c r="A158" s="5" t="s">
        <v>155</v>
      </c>
      <c r="B158">
        <f t="shared" si="8"/>
        <v>21486317</v>
      </c>
      <c r="C158">
        <f t="shared" si="9"/>
        <v>21873599</v>
      </c>
      <c r="G158" t="s">
        <v>155</v>
      </c>
      <c r="H158">
        <v>21486317</v>
      </c>
      <c r="K158" t="s">
        <v>155</v>
      </c>
      <c r="L158">
        <v>21873599</v>
      </c>
    </row>
    <row r="159" spans="1:12" x14ac:dyDescent="0.2">
      <c r="A159" s="5" t="s">
        <v>156</v>
      </c>
      <c r="B159">
        <f t="shared" si="8"/>
        <v>47400376</v>
      </c>
      <c r="C159">
        <f t="shared" si="9"/>
        <v>49012307</v>
      </c>
      <c r="G159" t="s">
        <v>156</v>
      </c>
      <c r="H159">
        <v>47400376</v>
      </c>
      <c r="K159" t="s">
        <v>156</v>
      </c>
      <c r="L159">
        <v>49012307</v>
      </c>
    </row>
    <row r="160" spans="1:12" x14ac:dyDescent="0.2">
      <c r="A160" s="5" t="s">
        <v>157</v>
      </c>
      <c r="B160">
        <f t="shared" si="8"/>
        <v>263889</v>
      </c>
      <c r="C160">
        <f t="shared" si="9"/>
        <v>264146</v>
      </c>
      <c r="G160" t="s">
        <v>157</v>
      </c>
      <c r="H160">
        <v>263889</v>
      </c>
      <c r="K160" t="s">
        <v>157</v>
      </c>
      <c r="L160">
        <v>264146</v>
      </c>
    </row>
    <row r="161" spans="1:12" x14ac:dyDescent="0.2">
      <c r="A161" s="5" t="s">
        <v>158</v>
      </c>
      <c r="B161">
        <f t="shared" si="8"/>
        <v>491178</v>
      </c>
      <c r="C161">
        <f t="shared" si="9"/>
        <v>509402</v>
      </c>
      <c r="G161" t="s">
        <v>158</v>
      </c>
      <c r="H161">
        <v>491178</v>
      </c>
      <c r="K161" t="s">
        <v>158</v>
      </c>
      <c r="L161">
        <v>509402</v>
      </c>
    </row>
    <row r="162" spans="1:12" x14ac:dyDescent="0.2">
      <c r="A162" s="5" t="s">
        <v>159</v>
      </c>
      <c r="B162">
        <f t="shared" si="8"/>
        <v>10274870</v>
      </c>
      <c r="C162">
        <f t="shared" si="9"/>
        <v>10942164</v>
      </c>
      <c r="G162" t="s">
        <v>159</v>
      </c>
      <c r="H162">
        <v>10274870</v>
      </c>
      <c r="K162" t="s">
        <v>159</v>
      </c>
      <c r="L162">
        <v>10942164</v>
      </c>
    </row>
    <row r="163" spans="1:12" x14ac:dyDescent="0.2">
      <c r="A163" s="5" t="s">
        <v>160</v>
      </c>
      <c r="B163">
        <f t="shared" si="8"/>
        <v>3495273</v>
      </c>
      <c r="C163">
        <f t="shared" si="9"/>
        <v>3455802</v>
      </c>
      <c r="G163" t="s">
        <v>160</v>
      </c>
      <c r="H163">
        <v>3495273</v>
      </c>
      <c r="K163" t="s">
        <v>160</v>
      </c>
      <c r="L163">
        <v>3455802</v>
      </c>
    </row>
    <row r="164" spans="1:12" x14ac:dyDescent="0.2">
      <c r="A164" s="5" t="s">
        <v>161</v>
      </c>
      <c r="B164">
        <f t="shared" ref="B164:B172" si="10">INDEX(H:H,MATCH(A164,G:G,0))</f>
        <v>462897</v>
      </c>
      <c r="C164">
        <f t="shared" ref="C164:C172" si="11">INDEX(L:L,MATCH(A164,K:K,0))</f>
        <v>462615</v>
      </c>
      <c r="G164" t="s">
        <v>161</v>
      </c>
      <c r="H164">
        <v>462897</v>
      </c>
      <c r="K164" t="s">
        <v>161</v>
      </c>
      <c r="L164">
        <v>462615</v>
      </c>
    </row>
    <row r="165" spans="1:12" x14ac:dyDescent="0.2">
      <c r="A165" s="5" t="s">
        <v>162</v>
      </c>
      <c r="B165">
        <f t="shared" si="10"/>
        <v>8024957</v>
      </c>
      <c r="C165">
        <f t="shared" si="11"/>
        <v>8024957</v>
      </c>
      <c r="G165" t="s">
        <v>162</v>
      </c>
      <c r="H165">
        <v>8024957</v>
      </c>
      <c r="K165" t="s">
        <v>162</v>
      </c>
      <c r="L165">
        <v>8024957</v>
      </c>
    </row>
    <row r="166" spans="1:12" x14ac:dyDescent="0.2">
      <c r="A166" s="5" t="s">
        <v>163</v>
      </c>
      <c r="B166">
        <f t="shared" si="10"/>
        <v>27999010</v>
      </c>
      <c r="C166">
        <f t="shared" si="11"/>
        <v>29008215</v>
      </c>
      <c r="G166" t="s">
        <v>163</v>
      </c>
      <c r="H166">
        <v>27999010</v>
      </c>
      <c r="K166" t="s">
        <v>163</v>
      </c>
      <c r="L166">
        <v>29008215</v>
      </c>
    </row>
    <row r="167" spans="1:12" x14ac:dyDescent="0.2">
      <c r="A167" s="5" t="s">
        <v>164</v>
      </c>
      <c r="B167">
        <f t="shared" si="10"/>
        <v>12130392</v>
      </c>
      <c r="C167">
        <f t="shared" si="11"/>
        <v>12130392</v>
      </c>
      <c r="G167" t="s">
        <v>164</v>
      </c>
      <c r="H167">
        <v>12130392</v>
      </c>
      <c r="K167" t="s">
        <v>164</v>
      </c>
      <c r="L167">
        <v>12130392</v>
      </c>
    </row>
    <row r="168" spans="1:12" x14ac:dyDescent="0.2">
      <c r="A168" s="5" t="s">
        <v>165</v>
      </c>
      <c r="B168">
        <f t="shared" si="10"/>
        <v>5232321</v>
      </c>
      <c r="C168">
        <f t="shared" si="11"/>
        <v>5285106</v>
      </c>
      <c r="G168" t="s">
        <v>165</v>
      </c>
      <c r="H168">
        <v>5232321</v>
      </c>
      <c r="K168" t="s">
        <v>165</v>
      </c>
      <c r="L168">
        <v>5285106</v>
      </c>
    </row>
    <row r="169" spans="1:12" x14ac:dyDescent="0.2">
      <c r="A169" s="5" t="s">
        <v>166</v>
      </c>
      <c r="B169">
        <f t="shared" si="10"/>
        <v>12589694</v>
      </c>
      <c r="C169">
        <f t="shared" si="11"/>
        <v>12395463</v>
      </c>
      <c r="G169" t="s">
        <v>166</v>
      </c>
      <c r="H169">
        <v>12589694</v>
      </c>
      <c r="K169" t="s">
        <v>166</v>
      </c>
      <c r="L169">
        <v>12395463</v>
      </c>
    </row>
    <row r="170" spans="1:12" x14ac:dyDescent="0.2">
      <c r="A170" s="5" t="s">
        <v>167</v>
      </c>
      <c r="B170">
        <f t="shared" si="10"/>
        <v>508057</v>
      </c>
      <c r="C170">
        <f t="shared" si="11"/>
        <v>471424</v>
      </c>
      <c r="G170" t="s">
        <v>167</v>
      </c>
      <c r="H170">
        <v>508057</v>
      </c>
      <c r="K170" t="s">
        <v>167</v>
      </c>
      <c r="L170">
        <v>471424</v>
      </c>
    </row>
    <row r="171" spans="1:12" x14ac:dyDescent="0.2">
      <c r="A171" s="5" t="s">
        <v>168</v>
      </c>
      <c r="B171">
        <f t="shared" si="10"/>
        <v>1428703</v>
      </c>
      <c r="C171">
        <f t="shared" si="11"/>
        <v>1544616</v>
      </c>
      <c r="G171" t="s">
        <v>168</v>
      </c>
      <c r="H171">
        <v>1428703</v>
      </c>
      <c r="K171" t="s">
        <v>168</v>
      </c>
      <c r="L171">
        <v>1544616</v>
      </c>
    </row>
    <row r="172" spans="1:12" x14ac:dyDescent="0.2">
      <c r="A172" s="5" t="s">
        <v>169</v>
      </c>
      <c r="B172">
        <f t="shared" si="10"/>
        <v>5076056</v>
      </c>
      <c r="C172">
        <f t="shared" si="11"/>
        <v>5000270</v>
      </c>
      <c r="G172" t="s">
        <v>169</v>
      </c>
      <c r="H172">
        <v>5076056</v>
      </c>
      <c r="K172" t="s">
        <v>169</v>
      </c>
      <c r="L172">
        <v>5000270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Comparison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Gibson</dc:creator>
  <cp:lastModifiedBy>Microsoft Office User</cp:lastModifiedBy>
  <dcterms:created xsi:type="dcterms:W3CDTF">2017-09-08T17:42:09Z</dcterms:created>
  <dcterms:modified xsi:type="dcterms:W3CDTF">2020-07-20T13:34:09Z</dcterms:modified>
</cp:coreProperties>
</file>